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nichols\Desktop\Training and Implementation\Time Credits-Sentence Calculation\"/>
    </mc:Choice>
  </mc:AlternateContent>
  <bookViews>
    <workbookView xWindow="0" yWindow="0" windowWidth="17386" windowHeight="10186"/>
  </bookViews>
  <sheets>
    <sheet name="Earned Time Spreadsheet"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8" i="1" l="1"/>
  <c r="B19" i="1" s="1"/>
  <c r="B20" i="1" s="1"/>
  <c r="B21" i="1" s="1"/>
  <c r="B22" i="1" s="1"/>
  <c r="B23" i="1" s="1"/>
  <c r="B24" i="1" s="1"/>
  <c r="B25" i="1" s="1"/>
  <c r="B26" i="1" s="1"/>
  <c r="B27" i="1" s="1"/>
  <c r="B28" i="1" s="1"/>
  <c r="B29" i="1" s="1"/>
  <c r="B30" i="1" s="1"/>
  <c r="B31" i="1" s="1"/>
  <c r="B32" i="1" s="1"/>
  <c r="B33" i="1" s="1"/>
  <c r="B34" i="1" s="1"/>
  <c r="B35" i="1" s="1"/>
  <c r="B36" i="1" s="1"/>
  <c r="B37" i="1" s="1"/>
  <c r="B38" i="1" s="1"/>
  <c r="B39" i="1" s="1"/>
  <c r="B40" i="1" s="1"/>
  <c r="B41" i="1" s="1"/>
  <c r="B42" i="1" s="1"/>
  <c r="B43" i="1" s="1"/>
  <c r="B44" i="1" s="1"/>
  <c r="B45" i="1" s="1"/>
  <c r="B46" i="1" s="1"/>
  <c r="B47" i="1" s="1"/>
  <c r="B48" i="1" s="1"/>
  <c r="B49" i="1" s="1"/>
  <c r="B50" i="1" s="1"/>
  <c r="B51" i="1" s="1"/>
  <c r="B52" i="1" s="1"/>
  <c r="B53" i="1" s="1"/>
  <c r="B54" i="1" s="1"/>
  <c r="B55" i="1" s="1"/>
  <c r="B56" i="1" s="1"/>
  <c r="B57" i="1" s="1"/>
  <c r="B58" i="1" s="1"/>
  <c r="B59" i="1" s="1"/>
  <c r="B60" i="1" s="1"/>
  <c r="B61" i="1" s="1"/>
  <c r="B62" i="1" s="1"/>
  <c r="B63" i="1" s="1"/>
  <c r="B64" i="1" s="1"/>
  <c r="B65" i="1" s="1"/>
  <c r="B66" i="1" s="1"/>
  <c r="B67" i="1" s="1"/>
  <c r="B68" i="1" s="1"/>
  <c r="B69" i="1" s="1"/>
  <c r="B70" i="1" s="1"/>
  <c r="B71" i="1" s="1"/>
  <c r="B72" i="1" s="1"/>
  <c r="B73" i="1" s="1"/>
  <c r="B74" i="1" s="1"/>
  <c r="B75" i="1" s="1"/>
  <c r="B76" i="1" s="1"/>
  <c r="B77" i="1" s="1"/>
  <c r="B78" i="1" s="1"/>
  <c r="B79" i="1" s="1"/>
  <c r="B80" i="1" s="1"/>
  <c r="B81" i="1" s="1"/>
  <c r="B82" i="1" s="1"/>
  <c r="B83" i="1" s="1"/>
  <c r="B84" i="1" s="1"/>
  <c r="B85" i="1" s="1"/>
  <c r="B86" i="1" s="1"/>
  <c r="B87" i="1" s="1"/>
  <c r="B88" i="1" s="1"/>
  <c r="B89" i="1" s="1"/>
  <c r="B90" i="1" s="1"/>
  <c r="B91" i="1" s="1"/>
  <c r="B92" i="1" s="1"/>
  <c r="B93" i="1" s="1"/>
  <c r="B94" i="1" s="1"/>
  <c r="B95" i="1" s="1"/>
  <c r="B96" i="1" s="1"/>
  <c r="B97" i="1" s="1"/>
  <c r="B98" i="1" s="1"/>
  <c r="B99" i="1" s="1"/>
  <c r="B100" i="1" s="1"/>
  <c r="B101" i="1" s="1"/>
  <c r="B102" i="1" s="1"/>
  <c r="B103" i="1" s="1"/>
  <c r="B104" i="1" s="1"/>
  <c r="B105" i="1" s="1"/>
  <c r="B106" i="1" s="1"/>
  <c r="B107" i="1" s="1"/>
  <c r="B108" i="1" s="1"/>
  <c r="B109" i="1" s="1"/>
  <c r="B110" i="1" s="1"/>
  <c r="B111" i="1" s="1"/>
  <c r="B112" i="1" s="1"/>
  <c r="B113" i="1" s="1"/>
  <c r="B114" i="1" s="1"/>
  <c r="B115" i="1" s="1"/>
  <c r="B116" i="1" s="1"/>
  <c r="B117" i="1" s="1"/>
  <c r="B118" i="1" s="1"/>
  <c r="B119" i="1" s="1"/>
  <c r="B120" i="1" s="1"/>
  <c r="B121" i="1" s="1"/>
  <c r="B122" i="1" s="1"/>
  <c r="B123" i="1" s="1"/>
  <c r="B124" i="1" s="1"/>
  <c r="B125" i="1" s="1"/>
  <c r="B126" i="1" s="1"/>
  <c r="B127" i="1" s="1"/>
  <c r="B128" i="1" s="1"/>
  <c r="B129" i="1" s="1"/>
  <c r="B130" i="1" s="1"/>
  <c r="B131" i="1" s="1"/>
  <c r="B132" i="1" s="1"/>
  <c r="B133" i="1" s="1"/>
  <c r="B134" i="1" s="1"/>
  <c r="B135" i="1" s="1"/>
  <c r="B136" i="1" s="1"/>
  <c r="B137" i="1" s="1"/>
  <c r="B138" i="1" s="1"/>
  <c r="B139" i="1" s="1"/>
  <c r="B140" i="1" s="1"/>
  <c r="B141" i="1" s="1"/>
  <c r="B142" i="1" s="1"/>
  <c r="B143" i="1" s="1"/>
  <c r="B144" i="1" s="1"/>
  <c r="B145" i="1" s="1"/>
  <c r="B146" i="1" s="1"/>
  <c r="B147" i="1" s="1"/>
  <c r="B148" i="1" s="1"/>
  <c r="B149" i="1" s="1"/>
  <c r="B150" i="1" s="1"/>
  <c r="B151" i="1" s="1"/>
  <c r="B152" i="1" s="1"/>
  <c r="B153" i="1" s="1"/>
  <c r="B154" i="1" s="1"/>
  <c r="B155" i="1" s="1"/>
  <c r="B156" i="1" s="1"/>
  <c r="B157" i="1" s="1"/>
  <c r="B158" i="1" s="1"/>
  <c r="B159" i="1" s="1"/>
  <c r="B160" i="1" s="1"/>
  <c r="B161" i="1" s="1"/>
  <c r="B162" i="1" s="1"/>
  <c r="B163" i="1" s="1"/>
  <c r="B164" i="1" s="1"/>
  <c r="B165" i="1" s="1"/>
  <c r="B166" i="1" s="1"/>
  <c r="B167" i="1" s="1"/>
  <c r="B168" i="1" s="1"/>
  <c r="B169" i="1" s="1"/>
  <c r="B170" i="1" s="1"/>
  <c r="B171" i="1" s="1"/>
  <c r="B172" i="1" s="1"/>
  <c r="B173" i="1" s="1"/>
  <c r="B174" i="1" s="1"/>
  <c r="B175" i="1" s="1"/>
  <c r="B176" i="1" s="1"/>
  <c r="B177" i="1" s="1"/>
  <c r="B178" i="1" s="1"/>
  <c r="B179" i="1" s="1"/>
  <c r="B180" i="1" s="1"/>
  <c r="B181" i="1" s="1"/>
  <c r="B182" i="1" s="1"/>
  <c r="B183" i="1" s="1"/>
  <c r="B184" i="1" s="1"/>
  <c r="B185" i="1" s="1"/>
  <c r="B186" i="1" s="1"/>
  <c r="B187" i="1" s="1"/>
  <c r="B188" i="1" s="1"/>
  <c r="B189" i="1" s="1"/>
  <c r="B190" i="1" s="1"/>
  <c r="B191" i="1" s="1"/>
  <c r="B192" i="1" s="1"/>
  <c r="B193" i="1" s="1"/>
  <c r="B194" i="1" s="1"/>
  <c r="B195" i="1" s="1"/>
  <c r="B196" i="1" s="1"/>
  <c r="B197" i="1" s="1"/>
  <c r="B198" i="1" s="1"/>
  <c r="B199" i="1" s="1"/>
  <c r="B200" i="1" s="1"/>
  <c r="B13" i="1"/>
  <c r="D18" i="1" s="1"/>
  <c r="D19" i="1" s="1"/>
  <c r="D20" i="1" s="1"/>
  <c r="D21" i="1" s="1"/>
  <c r="D22" i="1" s="1"/>
  <c r="D23" i="1" s="1"/>
  <c r="D24" i="1" s="1"/>
  <c r="D25" i="1" s="1"/>
  <c r="D26" i="1" s="1"/>
  <c r="D27" i="1" s="1"/>
  <c r="D28" i="1" s="1"/>
  <c r="D29" i="1" s="1"/>
  <c r="D30" i="1" s="1"/>
  <c r="D31" i="1" s="1"/>
  <c r="D32" i="1" s="1"/>
  <c r="D33" i="1" s="1"/>
  <c r="D34" i="1" s="1"/>
  <c r="D35" i="1" s="1"/>
  <c r="D36" i="1" s="1"/>
  <c r="D37" i="1" s="1"/>
  <c r="D38" i="1" s="1"/>
  <c r="D39" i="1" s="1"/>
  <c r="D40" i="1" s="1"/>
  <c r="D41" i="1" s="1"/>
  <c r="D42" i="1" s="1"/>
  <c r="D43" i="1" s="1"/>
  <c r="D44" i="1" s="1"/>
  <c r="D45" i="1" s="1"/>
  <c r="D46" i="1" s="1"/>
  <c r="D47" i="1" s="1"/>
  <c r="D48" i="1" s="1"/>
  <c r="D49" i="1" s="1"/>
  <c r="D50" i="1" s="1"/>
  <c r="D51" i="1" s="1"/>
  <c r="D52" i="1" s="1"/>
  <c r="D53" i="1" s="1"/>
  <c r="D54" i="1" s="1"/>
  <c r="D55" i="1" s="1"/>
  <c r="D56" i="1" s="1"/>
  <c r="D57" i="1" s="1"/>
  <c r="D58" i="1" s="1"/>
  <c r="D59" i="1" s="1"/>
  <c r="D60" i="1" s="1"/>
  <c r="D61" i="1" s="1"/>
  <c r="D62" i="1" s="1"/>
  <c r="D63" i="1" s="1"/>
  <c r="D64" i="1" s="1"/>
  <c r="D65" i="1" s="1"/>
  <c r="D66" i="1" s="1"/>
  <c r="D67" i="1" s="1"/>
  <c r="D68" i="1" s="1"/>
  <c r="D69" i="1" s="1"/>
  <c r="D70" i="1" s="1"/>
  <c r="D71" i="1" s="1"/>
  <c r="D72" i="1" s="1"/>
  <c r="D73" i="1" s="1"/>
  <c r="D74" i="1" s="1"/>
  <c r="D75" i="1" s="1"/>
  <c r="D76" i="1" s="1"/>
  <c r="D77" i="1" s="1"/>
  <c r="D78" i="1" s="1"/>
  <c r="D79" i="1" s="1"/>
  <c r="D80" i="1" s="1"/>
  <c r="D81" i="1" s="1"/>
  <c r="D82" i="1" s="1"/>
  <c r="D83" i="1" s="1"/>
  <c r="D84" i="1" s="1"/>
  <c r="D85" i="1" s="1"/>
  <c r="D86" i="1" s="1"/>
  <c r="D87" i="1" s="1"/>
  <c r="D88" i="1" s="1"/>
  <c r="D89" i="1" s="1"/>
  <c r="D90" i="1" s="1"/>
  <c r="D91" i="1" s="1"/>
  <c r="D92" i="1" s="1"/>
  <c r="D93" i="1" s="1"/>
  <c r="D94" i="1" s="1"/>
  <c r="D95" i="1" s="1"/>
  <c r="D96" i="1" s="1"/>
  <c r="D97" i="1" s="1"/>
  <c r="D98" i="1" s="1"/>
  <c r="D99" i="1" s="1"/>
  <c r="D100" i="1" s="1"/>
  <c r="D101" i="1" s="1"/>
  <c r="D102" i="1" s="1"/>
  <c r="D103" i="1" s="1"/>
  <c r="D104" i="1" s="1"/>
  <c r="D105" i="1" s="1"/>
  <c r="D106" i="1" s="1"/>
  <c r="D107" i="1" s="1"/>
  <c r="D108" i="1" s="1"/>
  <c r="D109" i="1" s="1"/>
  <c r="D110" i="1" s="1"/>
  <c r="D111" i="1" s="1"/>
  <c r="D112" i="1" s="1"/>
  <c r="D113" i="1" s="1"/>
  <c r="D114" i="1" s="1"/>
  <c r="D115" i="1" s="1"/>
  <c r="D116" i="1" s="1"/>
  <c r="D117" i="1" s="1"/>
  <c r="D118" i="1" s="1"/>
  <c r="D119" i="1" s="1"/>
  <c r="D120" i="1" s="1"/>
  <c r="D121" i="1" s="1"/>
  <c r="D122" i="1" s="1"/>
  <c r="D123" i="1" s="1"/>
  <c r="D124" i="1" s="1"/>
  <c r="D125" i="1" s="1"/>
  <c r="D126" i="1" s="1"/>
  <c r="D127" i="1" s="1"/>
  <c r="D128" i="1" s="1"/>
  <c r="D129" i="1" s="1"/>
  <c r="D130" i="1" s="1"/>
  <c r="D131" i="1" s="1"/>
  <c r="D132" i="1" s="1"/>
  <c r="D133" i="1" s="1"/>
  <c r="D134" i="1" s="1"/>
  <c r="D135" i="1" s="1"/>
  <c r="D136" i="1" s="1"/>
  <c r="D137" i="1" s="1"/>
  <c r="D138" i="1" s="1"/>
  <c r="D139" i="1" s="1"/>
  <c r="D140" i="1" s="1"/>
  <c r="D141" i="1" s="1"/>
  <c r="D142" i="1" s="1"/>
  <c r="D143" i="1" s="1"/>
  <c r="D144" i="1" s="1"/>
  <c r="D145" i="1" s="1"/>
  <c r="D146" i="1" s="1"/>
  <c r="D147" i="1" s="1"/>
  <c r="D148" i="1" s="1"/>
  <c r="D149" i="1" s="1"/>
  <c r="D150" i="1" s="1"/>
  <c r="D151" i="1" s="1"/>
  <c r="D152" i="1" s="1"/>
  <c r="D153" i="1" s="1"/>
  <c r="D154" i="1" s="1"/>
  <c r="D155" i="1" s="1"/>
  <c r="D156" i="1" s="1"/>
  <c r="D157" i="1" s="1"/>
  <c r="D158" i="1" s="1"/>
  <c r="D159" i="1" s="1"/>
  <c r="D160" i="1" s="1"/>
  <c r="D161" i="1" s="1"/>
  <c r="D162" i="1" s="1"/>
  <c r="D163" i="1" s="1"/>
  <c r="D164" i="1" s="1"/>
  <c r="D165" i="1" s="1"/>
  <c r="D166" i="1" s="1"/>
  <c r="D167" i="1" s="1"/>
  <c r="D168" i="1" s="1"/>
  <c r="D169" i="1" s="1"/>
  <c r="D170" i="1" s="1"/>
  <c r="D171" i="1" s="1"/>
  <c r="D172" i="1" s="1"/>
  <c r="D173" i="1" s="1"/>
  <c r="D174" i="1" s="1"/>
  <c r="D175" i="1" s="1"/>
  <c r="D176" i="1" s="1"/>
  <c r="D177" i="1" s="1"/>
  <c r="D178" i="1" s="1"/>
  <c r="D179" i="1" s="1"/>
  <c r="D180" i="1" s="1"/>
  <c r="D181" i="1" s="1"/>
  <c r="D182" i="1" s="1"/>
  <c r="D183" i="1" s="1"/>
  <c r="D184" i="1" s="1"/>
  <c r="D185" i="1" s="1"/>
  <c r="D186" i="1" s="1"/>
  <c r="D187" i="1" s="1"/>
  <c r="D188" i="1" s="1"/>
  <c r="D189" i="1" s="1"/>
  <c r="D190" i="1" s="1"/>
  <c r="D191" i="1" s="1"/>
  <c r="D192" i="1" s="1"/>
  <c r="D193" i="1" s="1"/>
  <c r="D194" i="1" s="1"/>
  <c r="D195" i="1" s="1"/>
  <c r="D196" i="1" s="1"/>
  <c r="D197" i="1" s="1"/>
  <c r="D198" i="1" s="1"/>
  <c r="D199" i="1" s="1"/>
  <c r="D200" i="1" s="1"/>
</calcChain>
</file>

<file path=xl/comments1.xml><?xml version="1.0" encoding="utf-8"?>
<comments xmlns="http://schemas.openxmlformats.org/spreadsheetml/2006/main">
  <authors>
    <author>cschmid</author>
  </authors>
  <commentList>
    <comment ref="B2" authorId="0" shapeId="0">
      <text>
        <r>
          <rPr>
            <b/>
            <sz val="11"/>
            <color indexed="81"/>
            <rFont val="Tahoma"/>
            <family val="2"/>
          </rPr>
          <t>Enter offender name</t>
        </r>
        <r>
          <rPr>
            <sz val="8"/>
            <color indexed="81"/>
            <rFont val="Tahoma"/>
            <family val="2"/>
          </rPr>
          <t xml:space="preserve">
</t>
        </r>
      </text>
    </comment>
    <comment ref="B4" authorId="0" shapeId="0">
      <text>
        <r>
          <rPr>
            <b/>
            <sz val="12"/>
            <color indexed="81"/>
            <rFont val="Tahoma"/>
            <family val="2"/>
          </rPr>
          <t>Enter sentence date or NPT date</t>
        </r>
      </text>
    </comment>
    <comment ref="B6" authorId="0" shapeId="0">
      <text>
        <r>
          <rPr>
            <b/>
            <sz val="11"/>
            <color indexed="81"/>
            <rFont val="Tahoma"/>
            <family val="2"/>
          </rPr>
          <t xml:space="preserve">Enter Length of sentence from Mittimus </t>
        </r>
      </text>
    </comment>
    <comment ref="B8" authorId="0" shapeId="0">
      <text>
        <r>
          <rPr>
            <sz val="8"/>
            <color indexed="81"/>
            <rFont val="Tahoma"/>
            <family val="2"/>
          </rPr>
          <t xml:space="preserve">
</t>
        </r>
        <r>
          <rPr>
            <b/>
            <sz val="11"/>
            <color indexed="81"/>
            <rFont val="Tahoma"/>
            <family val="2"/>
          </rPr>
          <t>Click on the dateandtime.com link.  This will bring you to the date calculator. Enter the sentence date and the length of the sentence (in days, months or years) consistent with the mitt. This will calculate the latest possible out date.  Enter this date here.</t>
        </r>
      </text>
    </comment>
    <comment ref="B11" authorId="0" shapeId="0">
      <text>
        <r>
          <rPr>
            <sz val="8"/>
            <color indexed="81"/>
            <rFont val="Tahoma"/>
            <family val="2"/>
          </rPr>
          <t xml:space="preserve">
</t>
        </r>
        <r>
          <rPr>
            <b/>
            <sz val="11"/>
            <color indexed="81"/>
            <rFont val="Tahoma"/>
            <family val="2"/>
          </rPr>
          <t xml:space="preserve">Enter the pre-sentence confinement time from the mittimus. </t>
        </r>
      </text>
    </comment>
    <comment ref="B13" authorId="0" shapeId="0">
      <text>
        <r>
          <rPr>
            <sz val="8"/>
            <color indexed="81"/>
            <rFont val="Tahoma"/>
            <family val="2"/>
          </rPr>
          <t xml:space="preserve">
</t>
        </r>
        <r>
          <rPr>
            <b/>
            <sz val="11"/>
            <color indexed="81"/>
            <rFont val="Tahoma"/>
            <family val="2"/>
          </rPr>
          <t xml:space="preserve">This cell automatically calculates the outdate minus the presentence confinement days. </t>
        </r>
      </text>
    </comment>
    <comment ref="B15" authorId="0" shapeId="0">
      <text>
        <r>
          <rPr>
            <b/>
            <sz val="11"/>
            <color indexed="81"/>
            <rFont val="Tahoma"/>
            <family val="2"/>
          </rPr>
          <t xml:space="preserve">Enter the program entry date.  </t>
        </r>
      </text>
    </comment>
    <comment ref="A18" authorId="0" shapeId="0">
      <text>
        <r>
          <rPr>
            <b/>
            <sz val="11"/>
            <color indexed="81"/>
            <rFont val="Tahoma"/>
            <family val="2"/>
          </rPr>
          <t>Can be used to document reasons for earned time deductions, etc.</t>
        </r>
        <r>
          <rPr>
            <sz val="8"/>
            <color indexed="81"/>
            <rFont val="Tahoma"/>
            <family val="2"/>
          </rPr>
          <t xml:space="preserve">
</t>
        </r>
      </text>
    </comment>
    <comment ref="B18" authorId="0" shapeId="0">
      <text>
        <r>
          <rPr>
            <b/>
            <sz val="11"/>
            <color indexed="81"/>
            <rFont val="Tahoma"/>
            <family val="2"/>
          </rPr>
          <t xml:space="preserve">This is the first month the offender is eligible to earn earned time. </t>
        </r>
      </text>
    </comment>
    <comment ref="C18" authorId="0" shapeId="0">
      <text>
        <r>
          <rPr>
            <sz val="8"/>
            <color indexed="81"/>
            <rFont val="Tahoma"/>
            <charset val="1"/>
          </rPr>
          <t xml:space="preserve">
</t>
        </r>
        <r>
          <rPr>
            <b/>
            <sz val="11"/>
            <color indexed="81"/>
            <rFont val="Tahoma"/>
            <family val="2"/>
          </rPr>
          <t xml:space="preserve">Enter the number of days the offender earned each month. To forecast the earliest outdate, enter 10 days in each remaining month. </t>
        </r>
      </text>
    </comment>
    <comment ref="D18" authorId="0" shapeId="0">
      <text>
        <r>
          <rPr>
            <b/>
            <sz val="11"/>
            <color indexed="81"/>
            <rFont val="Tahoma"/>
            <family val="2"/>
          </rPr>
          <t>The last date in black is the current projected outdate.</t>
        </r>
        <r>
          <rPr>
            <sz val="8"/>
            <color indexed="81"/>
            <rFont val="Tahoma"/>
            <charset val="1"/>
          </rPr>
          <t xml:space="preserve">
</t>
        </r>
      </text>
    </comment>
  </commentList>
</comments>
</file>

<file path=xl/sharedStrings.xml><?xml version="1.0" encoding="utf-8"?>
<sst xmlns="http://schemas.openxmlformats.org/spreadsheetml/2006/main" count="14" uniqueCount="14">
  <si>
    <t>Earned Time Worksheet For:</t>
  </si>
  <si>
    <t>Sentence/NPT Date</t>
  </si>
  <si>
    <t>Sentence Length</t>
  </si>
  <si>
    <t>Mathematical Sentence Completion Date</t>
  </si>
  <si>
    <t>http://timeanddate.com/date/dateadd.html</t>
  </si>
  <si>
    <t>Presentence Confinement Days</t>
  </si>
  <si>
    <t>Latest Possible Release date
(No earned time)</t>
  </si>
  <si>
    <t>Program Entry Date</t>
  </si>
  <si>
    <t>* Dates in the outdate column will turn red when the recalculated out date is prior to the end of the month.</t>
  </si>
  <si>
    <t>Notes:</t>
  </si>
  <si>
    <t>Month</t>
  </si>
  <si>
    <t>Days Earned</t>
  </si>
  <si>
    <t>Recalculated Out Date</t>
  </si>
  <si>
    <t>4 years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</si>
</sst>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409]mmmm\-yy;@"/>
  </numFmts>
  <fonts count="12" x14ac:knownFonts="1">
    <font>
      <sz val="11"/>
      <color theme="1"/>
      <name val="Calibri"/>
      <family val="2"/>
      <scheme val="minor"/>
    </font>
    <font>
      <b/>
      <sz val="11"/>
      <color theme="1"/>
      <name val="Calibri"/>
      <family val="2"/>
      <scheme val="minor"/>
    </font>
    <font>
      <b/>
      <sz val="16"/>
      <color theme="1"/>
      <name val="Calibri"/>
      <family val="2"/>
      <scheme val="minor"/>
    </font>
    <font>
      <b/>
      <sz val="12"/>
      <color theme="1"/>
      <name val="Calibri"/>
      <family val="2"/>
      <scheme val="minor"/>
    </font>
    <font>
      <sz val="11"/>
      <name val="Calibri"/>
      <family val="2"/>
      <scheme val="minor"/>
    </font>
    <font>
      <u/>
      <sz val="11"/>
      <color theme="10"/>
      <name val="Calibri"/>
      <family val="2"/>
    </font>
    <font>
      <sz val="9"/>
      <color rgb="FFFF0000"/>
      <name val="Calibri"/>
      <family val="2"/>
      <scheme val="minor"/>
    </font>
    <font>
      <b/>
      <sz val="9"/>
      <color rgb="FFFF0000"/>
      <name val="Calibri"/>
      <family val="2"/>
      <scheme val="minor"/>
    </font>
    <font>
      <b/>
      <sz val="11"/>
      <color indexed="81"/>
      <name val="Tahoma"/>
      <family val="2"/>
    </font>
    <font>
      <sz val="8"/>
      <color indexed="81"/>
      <name val="Tahoma"/>
      <family val="2"/>
    </font>
    <font>
      <b/>
      <sz val="12"/>
      <color indexed="81"/>
      <name val="Tahoma"/>
      <family val="2"/>
    </font>
    <font>
      <sz val="8"/>
      <color indexed="81"/>
      <name val="Tahoma"/>
      <charset val="1"/>
    </font>
  </fonts>
  <fills count="6">
    <fill>
      <patternFill patternType="none"/>
    </fill>
    <fill>
      <patternFill patternType="gray125"/>
    </fill>
    <fill>
      <patternFill patternType="solid">
        <fgColor theme="4" tint="0.59999389629810485"/>
        <bgColor indexed="64"/>
      </patternFill>
    </fill>
    <fill>
      <patternFill patternType="solid">
        <fgColor theme="0" tint="-4.9989318521683403E-2"/>
        <bgColor indexed="64"/>
      </patternFill>
    </fill>
    <fill>
      <patternFill patternType="solid">
        <fgColor theme="0"/>
        <bgColor indexed="64"/>
      </patternFill>
    </fill>
    <fill>
      <patternFill patternType="solid">
        <fgColor theme="4" tint="0.79998168889431442"/>
        <bgColor indexed="64"/>
      </patternFill>
    </fill>
  </fills>
  <borders count="21">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medium">
        <color indexed="64"/>
      </left>
      <right style="thick">
        <color auto="1"/>
      </right>
      <top style="medium">
        <color indexed="64"/>
      </top>
      <bottom style="thick">
        <color auto="1"/>
      </bottom>
      <diagonal/>
    </border>
    <border>
      <left style="thick">
        <color auto="1"/>
      </left>
      <right style="thick">
        <color auto="1"/>
      </right>
      <top style="medium">
        <color indexed="64"/>
      </top>
      <bottom style="thick">
        <color auto="1"/>
      </bottom>
      <diagonal/>
    </border>
    <border>
      <left style="thick">
        <color auto="1"/>
      </left>
      <right style="medium">
        <color indexed="64"/>
      </right>
      <top style="medium">
        <color indexed="64"/>
      </top>
      <bottom style="thick">
        <color auto="1"/>
      </bottom>
      <diagonal/>
    </border>
    <border>
      <left style="medium">
        <color indexed="64"/>
      </left>
      <right style="thin">
        <color auto="1"/>
      </right>
      <top/>
      <bottom style="thin">
        <color auto="1"/>
      </bottom>
      <diagonal/>
    </border>
    <border>
      <left style="thin">
        <color auto="1"/>
      </left>
      <right style="medium">
        <color indexed="64"/>
      </right>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s>
  <cellStyleXfs count="2">
    <xf numFmtId="0" fontId="0" fillId="0" borderId="0"/>
    <xf numFmtId="0" fontId="5" fillId="0" borderId="0" applyNumberFormat="0" applyFill="0" applyBorder="0" applyAlignment="0" applyProtection="0">
      <alignment vertical="top"/>
      <protection locked="0"/>
    </xf>
  </cellStyleXfs>
  <cellXfs count="62">
    <xf numFmtId="0" fontId="0" fillId="0" borderId="0" xfId="0"/>
    <xf numFmtId="0" fontId="0" fillId="0" borderId="0" xfId="0" applyProtection="1"/>
    <xf numFmtId="0" fontId="0" fillId="0" borderId="0" xfId="0" applyAlignment="1" applyProtection="1">
      <alignment horizontal="right"/>
    </xf>
    <xf numFmtId="0" fontId="2" fillId="0" borderId="1" xfId="0" applyFont="1" applyBorder="1" applyAlignment="1" applyProtection="1">
      <alignment horizontal="left" vertical="center"/>
    </xf>
    <xf numFmtId="0" fontId="1" fillId="3" borderId="1" xfId="0" applyFont="1" applyFill="1" applyBorder="1" applyProtection="1"/>
    <xf numFmtId="14" fontId="4" fillId="2" borderId="1" xfId="0" applyNumberFormat="1" applyFont="1" applyFill="1" applyBorder="1" applyAlignment="1" applyProtection="1">
      <alignment horizontal="right"/>
      <protection locked="0"/>
    </xf>
    <xf numFmtId="0" fontId="1" fillId="4" borderId="0" xfId="0" applyFont="1" applyFill="1" applyBorder="1" applyProtection="1"/>
    <xf numFmtId="14" fontId="4" fillId="4" borderId="0" xfId="0" applyNumberFormat="1" applyFont="1" applyFill="1" applyBorder="1" applyAlignment="1" applyProtection="1">
      <alignment horizontal="right"/>
      <protection locked="0"/>
    </xf>
    <xf numFmtId="0" fontId="0" fillId="4" borderId="0" xfId="0" applyFill="1" applyBorder="1" applyProtection="1"/>
    <xf numFmtId="0" fontId="0" fillId="2" borderId="1" xfId="0" applyNumberFormat="1" applyFill="1" applyBorder="1" applyAlignment="1" applyProtection="1">
      <alignment horizontal="right"/>
      <protection locked="0"/>
    </xf>
    <xf numFmtId="0" fontId="0" fillId="4" borderId="0" xfId="0" applyNumberFormat="1" applyFill="1" applyBorder="1" applyAlignment="1" applyProtection="1">
      <alignment horizontal="right"/>
      <protection locked="0"/>
    </xf>
    <xf numFmtId="0" fontId="1" fillId="0" borderId="5" xfId="0" applyFont="1" applyBorder="1" applyAlignment="1" applyProtection="1">
      <alignment wrapText="1"/>
    </xf>
    <xf numFmtId="0" fontId="0" fillId="0" borderId="0" xfId="0" applyBorder="1" applyProtection="1"/>
    <xf numFmtId="0" fontId="5" fillId="3" borderId="6" xfId="1" applyFill="1" applyBorder="1" applyAlignment="1" applyProtection="1"/>
    <xf numFmtId="0" fontId="5" fillId="4" borderId="0" xfId="1" applyFill="1" applyBorder="1" applyAlignment="1" applyProtection="1"/>
    <xf numFmtId="14" fontId="0" fillId="4" borderId="0" xfId="0" applyNumberFormat="1" applyFill="1" applyBorder="1" applyAlignment="1" applyProtection="1">
      <alignment horizontal="right"/>
      <protection locked="0"/>
    </xf>
    <xf numFmtId="0" fontId="0" fillId="4" borderId="0" xfId="0" applyFill="1" applyBorder="1" applyAlignment="1" applyProtection="1">
      <alignment wrapText="1"/>
    </xf>
    <xf numFmtId="0" fontId="1" fillId="0" borderId="1" xfId="0" applyFont="1" applyBorder="1" applyProtection="1"/>
    <xf numFmtId="1" fontId="0" fillId="2" borderId="1" xfId="0" applyNumberFormat="1" applyFill="1" applyBorder="1" applyAlignment="1" applyProtection="1">
      <alignment horizontal="right"/>
      <protection locked="0"/>
    </xf>
    <xf numFmtId="1" fontId="0" fillId="4" borderId="0" xfId="0" applyNumberFormat="1" applyFill="1" applyBorder="1" applyAlignment="1" applyProtection="1">
      <alignment horizontal="right"/>
      <protection locked="0"/>
    </xf>
    <xf numFmtId="0" fontId="1" fillId="0" borderId="1" xfId="0" applyFont="1" applyBorder="1" applyAlignment="1" applyProtection="1">
      <alignment wrapText="1"/>
    </xf>
    <xf numFmtId="14" fontId="1" fillId="0" borderId="1" xfId="0" applyNumberFormat="1" applyFont="1" applyBorder="1" applyAlignment="1" applyProtection="1">
      <alignment horizontal="right"/>
    </xf>
    <xf numFmtId="0" fontId="1" fillId="0" borderId="0" xfId="0" applyFont="1" applyBorder="1" applyProtection="1"/>
    <xf numFmtId="0" fontId="0" fillId="0" borderId="0" xfId="0" applyBorder="1" applyAlignment="1" applyProtection="1">
      <alignment horizontal="right"/>
    </xf>
    <xf numFmtId="14" fontId="0" fillId="2" borderId="1" xfId="0" applyNumberFormat="1" applyFill="1" applyBorder="1" applyAlignment="1" applyProtection="1">
      <alignment horizontal="right"/>
      <protection locked="0"/>
    </xf>
    <xf numFmtId="0" fontId="1" fillId="0" borderId="0" xfId="0" applyFont="1" applyProtection="1"/>
    <xf numFmtId="0" fontId="6" fillId="0" borderId="0" xfId="0" applyFont="1" applyAlignment="1" applyProtection="1">
      <alignment wrapText="1"/>
    </xf>
    <xf numFmtId="164" fontId="1" fillId="5" borderId="7" xfId="0" applyNumberFormat="1" applyFont="1" applyFill="1" applyBorder="1" applyAlignment="1" applyProtection="1">
      <alignment horizontal="right"/>
    </xf>
    <xf numFmtId="0" fontId="1" fillId="5" borderId="7" xfId="0" applyFont="1" applyFill="1" applyBorder="1" applyProtection="1">
      <protection locked="0"/>
    </xf>
    <xf numFmtId="164" fontId="1" fillId="0" borderId="8" xfId="0" applyNumberFormat="1" applyFont="1" applyBorder="1" applyAlignment="1" applyProtection="1">
      <alignment horizontal="right"/>
    </xf>
    <xf numFmtId="0" fontId="1" fillId="0" borderId="8" xfId="0" applyFont="1" applyFill="1" applyBorder="1" applyProtection="1">
      <protection locked="0"/>
    </xf>
    <xf numFmtId="164" fontId="1" fillId="5" borderId="8" xfId="0" applyNumberFormat="1" applyFont="1" applyFill="1" applyBorder="1" applyAlignment="1" applyProtection="1">
      <alignment horizontal="right"/>
    </xf>
    <xf numFmtId="0" fontId="1" fillId="5" borderId="8" xfId="0" applyFont="1" applyFill="1" applyBorder="1" applyProtection="1">
      <protection locked="0"/>
    </xf>
    <xf numFmtId="0" fontId="7" fillId="0" borderId="0" xfId="0" applyFont="1" applyAlignment="1" applyProtection="1"/>
    <xf numFmtId="0" fontId="7" fillId="0" borderId="0" xfId="0" applyFont="1" applyAlignment="1"/>
    <xf numFmtId="164" fontId="0" fillId="0" borderId="0" xfId="0" applyNumberFormat="1" applyProtection="1"/>
    <xf numFmtId="0" fontId="1" fillId="0" borderId="9" xfId="0" applyFont="1" applyFill="1" applyBorder="1" applyProtection="1">
      <protection locked="0"/>
    </xf>
    <xf numFmtId="0" fontId="0" fillId="0" borderId="8" xfId="0" applyBorder="1" applyProtection="1"/>
    <xf numFmtId="0" fontId="1" fillId="0" borderId="10" xfId="0" applyFont="1" applyBorder="1" applyProtection="1"/>
    <xf numFmtId="0" fontId="1" fillId="0" borderId="11" xfId="0" applyFont="1" applyBorder="1" applyAlignment="1" applyProtection="1">
      <alignment horizontal="center" vertical="center"/>
    </xf>
    <xf numFmtId="0" fontId="1" fillId="0" borderId="11" xfId="0" applyFont="1" applyBorder="1" applyAlignment="1" applyProtection="1">
      <alignment horizontal="center"/>
    </xf>
    <xf numFmtId="0" fontId="1" fillId="0" borderId="12" xfId="0" applyFont="1" applyBorder="1" applyAlignment="1" applyProtection="1">
      <alignment horizontal="center"/>
    </xf>
    <xf numFmtId="0" fontId="0" fillId="5" borderId="13" xfId="0" applyFill="1" applyBorder="1" applyProtection="1">
      <protection locked="0"/>
    </xf>
    <xf numFmtId="14" fontId="1" fillId="5" borderId="14" xfId="0" applyNumberFormat="1" applyFont="1" applyFill="1" applyBorder="1" applyProtection="1"/>
    <xf numFmtId="0" fontId="0" fillId="0" borderId="15" xfId="0" applyBorder="1" applyProtection="1">
      <protection locked="0"/>
    </xf>
    <xf numFmtId="0" fontId="0" fillId="5" borderId="15" xfId="0" applyFill="1" applyBorder="1" applyProtection="1">
      <protection locked="0"/>
    </xf>
    <xf numFmtId="14" fontId="1" fillId="5" borderId="16" xfId="0" applyNumberFormat="1" applyFont="1" applyFill="1" applyBorder="1" applyProtection="1"/>
    <xf numFmtId="0" fontId="0" fillId="0" borderId="17" xfId="0" applyBorder="1" applyProtection="1">
      <protection locked="0"/>
    </xf>
    <xf numFmtId="164" fontId="0" fillId="0" borderId="15" xfId="0" applyNumberFormat="1" applyBorder="1" applyProtection="1"/>
    <xf numFmtId="164" fontId="0" fillId="5" borderId="15" xfId="0" applyNumberFormat="1" applyFill="1" applyBorder="1" applyProtection="1"/>
    <xf numFmtId="0" fontId="0" fillId="5" borderId="8" xfId="0" applyFill="1" applyBorder="1" applyProtection="1"/>
    <xf numFmtId="164" fontId="0" fillId="5" borderId="17" xfId="0" applyNumberFormat="1" applyFill="1" applyBorder="1" applyProtection="1"/>
    <xf numFmtId="0" fontId="0" fillId="5" borderId="9" xfId="0" applyFill="1" applyBorder="1" applyProtection="1"/>
    <xf numFmtId="164" fontId="0" fillId="5" borderId="18" xfId="0" applyNumberFormat="1" applyFill="1" applyBorder="1" applyProtection="1"/>
    <xf numFmtId="0" fontId="0" fillId="5" borderId="19" xfId="0" applyFill="1" applyBorder="1" applyProtection="1"/>
    <xf numFmtId="164" fontId="1" fillId="0" borderId="19" xfId="0" applyNumberFormat="1" applyFont="1" applyBorder="1" applyAlignment="1" applyProtection="1">
      <alignment horizontal="right"/>
    </xf>
    <xf numFmtId="14" fontId="1" fillId="5" borderId="20" xfId="0" applyNumberFormat="1" applyFont="1" applyFill="1" applyBorder="1" applyProtection="1"/>
    <xf numFmtId="0" fontId="3" fillId="2" borderId="2" xfId="0" applyFont="1" applyFill="1" applyBorder="1" applyAlignment="1" applyProtection="1">
      <alignment horizontal="center" vertical="center"/>
      <protection locked="0"/>
    </xf>
    <xf numFmtId="0" fontId="3" fillId="2" borderId="3" xfId="0" applyFont="1" applyFill="1" applyBorder="1" applyAlignment="1" applyProtection="1">
      <alignment horizontal="center" vertical="center"/>
      <protection locked="0"/>
    </xf>
    <xf numFmtId="0" fontId="3" fillId="2" borderId="4" xfId="0" applyFont="1" applyFill="1" applyBorder="1" applyAlignment="1" applyProtection="1">
      <alignment horizontal="center" vertical="center"/>
      <protection locked="0"/>
    </xf>
    <xf numFmtId="14" fontId="0" fillId="2" borderId="5" xfId="0" applyNumberFormat="1" applyFill="1" applyBorder="1" applyAlignment="1" applyProtection="1">
      <alignment horizontal="right"/>
      <protection locked="0"/>
    </xf>
    <xf numFmtId="14" fontId="0" fillId="2" borderId="6" xfId="0" applyNumberFormat="1" applyFill="1" applyBorder="1" applyAlignment="1" applyProtection="1">
      <alignment horizontal="right"/>
      <protection locked="0"/>
    </xf>
  </cellXfs>
  <cellStyles count="2">
    <cellStyle name="Hyperlink" xfId="1" builtinId="8"/>
    <cellStyle name="Normal" xfId="0" builtinId="0"/>
  </cellStyles>
  <dxfs count="2">
    <dxf>
      <font>
        <b/>
        <i val="0"/>
        <color rgb="FFFF0000"/>
      </font>
    </dxf>
    <dxf>
      <fill>
        <patternFill>
          <bgColor theme="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timeanddate.com/date/dateadd.html" TargetMode="Externa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265"/>
  <sheetViews>
    <sheetView tabSelected="1" zoomScale="120" zoomScaleNormal="120" workbookViewId="0">
      <selection activeCell="A18" sqref="A18"/>
    </sheetView>
  </sheetViews>
  <sheetFormatPr defaultColWidth="9.109375" defaultRowHeight="15.2" x14ac:dyDescent="0.3"/>
  <cols>
    <col min="1" max="1" width="41.44140625" style="1" bestFit="1" customWidth="1"/>
    <col min="2" max="2" width="13.6640625" style="2" bestFit="1" customWidth="1"/>
    <col min="3" max="3" width="11.6640625" style="1" bestFit="1" customWidth="1"/>
    <col min="4" max="4" width="20.88671875" style="1" bestFit="1" customWidth="1"/>
    <col min="5" max="16384" width="9.109375" style="1"/>
  </cols>
  <sheetData>
    <row r="1" spans="1:6" ht="15.85" thickBot="1" x14ac:dyDescent="0.35"/>
    <row r="2" spans="1:6" ht="51.7" customHeight="1" thickBot="1" x14ac:dyDescent="0.35">
      <c r="A2" s="3" t="s">
        <v>0</v>
      </c>
      <c r="B2" s="57"/>
      <c r="C2" s="58"/>
      <c r="D2" s="59"/>
    </row>
    <row r="3" spans="1:6" ht="30.75" customHeight="1" thickBot="1" x14ac:dyDescent="0.35"/>
    <row r="4" spans="1:6" ht="15.85" thickBot="1" x14ac:dyDescent="0.35">
      <c r="A4" s="4" t="s">
        <v>1</v>
      </c>
      <c r="B4" s="5">
        <v>41183</v>
      </c>
    </row>
    <row r="5" spans="1:6" s="8" customFormat="1" ht="15.85" thickBot="1" x14ac:dyDescent="0.35">
      <c r="A5" s="6"/>
      <c r="B5" s="7"/>
    </row>
    <row r="6" spans="1:6" ht="15.7" customHeight="1" thickBot="1" x14ac:dyDescent="0.35">
      <c r="A6" s="4" t="s">
        <v>2</v>
      </c>
      <c r="B6" s="9" t="s">
        <v>13</v>
      </c>
    </row>
    <row r="7" spans="1:6" s="8" customFormat="1" ht="15.7" customHeight="1" thickBot="1" x14ac:dyDescent="0.35">
      <c r="A7" s="6"/>
      <c r="B7" s="10"/>
    </row>
    <row r="8" spans="1:6" ht="15.7" customHeight="1" x14ac:dyDescent="0.3">
      <c r="A8" s="11" t="s">
        <v>3</v>
      </c>
      <c r="B8" s="60">
        <v>42644</v>
      </c>
      <c r="F8" s="12"/>
    </row>
    <row r="9" spans="1:6" ht="15.7" customHeight="1" thickBot="1" x14ac:dyDescent="0.35">
      <c r="A9" s="13" t="s">
        <v>4</v>
      </c>
      <c r="B9" s="61"/>
    </row>
    <row r="10" spans="1:6" s="8" customFormat="1" ht="15.7" customHeight="1" thickBot="1" x14ac:dyDescent="0.35">
      <c r="A10" s="14"/>
      <c r="B10" s="15"/>
      <c r="D10" s="16"/>
    </row>
    <row r="11" spans="1:6" ht="15.7" customHeight="1" thickBot="1" x14ac:dyDescent="0.35">
      <c r="A11" s="17" t="s">
        <v>5</v>
      </c>
      <c r="B11" s="18">
        <v>43</v>
      </c>
    </row>
    <row r="12" spans="1:6" s="8" customFormat="1" ht="15.7" customHeight="1" thickBot="1" x14ac:dyDescent="0.35">
      <c r="A12" s="6"/>
      <c r="B12" s="19"/>
    </row>
    <row r="13" spans="1:6" ht="30.75" customHeight="1" thickBot="1" x14ac:dyDescent="0.35">
      <c r="A13" s="20" t="s">
        <v>6</v>
      </c>
      <c r="B13" s="21">
        <f>B8-B11</f>
        <v>42601</v>
      </c>
    </row>
    <row r="14" spans="1:6" s="12" customFormat="1" ht="15.85" thickBot="1" x14ac:dyDescent="0.35">
      <c r="A14" s="22"/>
      <c r="B14" s="23"/>
    </row>
    <row r="15" spans="1:6" ht="15.85" thickBot="1" x14ac:dyDescent="0.35">
      <c r="A15" s="17" t="s">
        <v>7</v>
      </c>
      <c r="B15" s="24">
        <v>41248</v>
      </c>
    </row>
    <row r="16" spans="1:6" ht="64.599999999999994" customHeight="1" thickBot="1" x14ac:dyDescent="0.35">
      <c r="A16" s="25"/>
      <c r="D16" s="26" t="s">
        <v>8</v>
      </c>
    </row>
    <row r="17" spans="1:8" ht="15.85" thickBot="1" x14ac:dyDescent="0.35">
      <c r="A17" s="38" t="s">
        <v>9</v>
      </c>
      <c r="B17" s="39" t="s">
        <v>10</v>
      </c>
      <c r="C17" s="40" t="s">
        <v>11</v>
      </c>
      <c r="D17" s="41" t="s">
        <v>12</v>
      </c>
    </row>
    <row r="18" spans="1:8" ht="15.85" thickTop="1" x14ac:dyDescent="0.3">
      <c r="A18" s="42"/>
      <c r="B18" s="27">
        <f>B15</f>
        <v>41248</v>
      </c>
      <c r="C18" s="28">
        <v>2</v>
      </c>
      <c r="D18" s="43">
        <f>B13-C18</f>
        <v>42599</v>
      </c>
    </row>
    <row r="19" spans="1:8" x14ac:dyDescent="0.3">
      <c r="A19" s="44"/>
      <c r="B19" s="29">
        <f>EOMONTH(B18,1)</f>
        <v>41305</v>
      </c>
      <c r="C19" s="30">
        <v>7</v>
      </c>
      <c r="D19" s="43">
        <f>D18-C19</f>
        <v>42592</v>
      </c>
    </row>
    <row r="20" spans="1:8" x14ac:dyDescent="0.3">
      <c r="A20" s="45"/>
      <c r="B20" s="31">
        <f t="shared" ref="B20:B83" si="0">EOMONTH(B19,1)</f>
        <v>41333</v>
      </c>
      <c r="C20" s="32">
        <v>6</v>
      </c>
      <c r="D20" s="43">
        <f t="shared" ref="D20:D83" si="1">D19-C20</f>
        <v>42586</v>
      </c>
    </row>
    <row r="21" spans="1:8" x14ac:dyDescent="0.3">
      <c r="A21" s="44"/>
      <c r="B21" s="29">
        <f t="shared" si="0"/>
        <v>41364</v>
      </c>
      <c r="C21" s="30">
        <v>8</v>
      </c>
      <c r="D21" s="43">
        <f t="shared" si="1"/>
        <v>42578</v>
      </c>
    </row>
    <row r="22" spans="1:8" x14ac:dyDescent="0.3">
      <c r="A22" s="45"/>
      <c r="B22" s="31">
        <f t="shared" si="0"/>
        <v>41394</v>
      </c>
      <c r="C22" s="32">
        <v>8</v>
      </c>
      <c r="D22" s="43">
        <f t="shared" si="1"/>
        <v>42570</v>
      </c>
    </row>
    <row r="23" spans="1:8" x14ac:dyDescent="0.3">
      <c r="A23" s="44"/>
      <c r="B23" s="29">
        <f t="shared" si="0"/>
        <v>41425</v>
      </c>
      <c r="C23" s="30">
        <v>10</v>
      </c>
      <c r="D23" s="43">
        <f t="shared" si="1"/>
        <v>42560</v>
      </c>
    </row>
    <row r="24" spans="1:8" x14ac:dyDescent="0.3">
      <c r="A24" s="45"/>
      <c r="B24" s="31">
        <f t="shared" si="0"/>
        <v>41455</v>
      </c>
      <c r="C24" s="32">
        <v>8</v>
      </c>
      <c r="D24" s="43">
        <f t="shared" si="1"/>
        <v>42552</v>
      </c>
    </row>
    <row r="25" spans="1:8" x14ac:dyDescent="0.3">
      <c r="A25" s="44"/>
      <c r="B25" s="29">
        <f t="shared" si="0"/>
        <v>41486</v>
      </c>
      <c r="C25" s="30">
        <v>10</v>
      </c>
      <c r="D25" s="43">
        <f t="shared" si="1"/>
        <v>42542</v>
      </c>
    </row>
    <row r="26" spans="1:8" x14ac:dyDescent="0.3">
      <c r="A26" s="45"/>
      <c r="B26" s="31">
        <f t="shared" si="0"/>
        <v>41517</v>
      </c>
      <c r="C26" s="32">
        <v>10</v>
      </c>
      <c r="D26" s="43">
        <f t="shared" si="1"/>
        <v>42532</v>
      </c>
    </row>
    <row r="27" spans="1:8" x14ac:dyDescent="0.3">
      <c r="A27" s="44"/>
      <c r="B27" s="29">
        <f t="shared" si="0"/>
        <v>41547</v>
      </c>
      <c r="C27" s="30">
        <v>10</v>
      </c>
      <c r="D27" s="43">
        <f t="shared" si="1"/>
        <v>42522</v>
      </c>
      <c r="F27" s="33"/>
      <c r="G27" s="33"/>
      <c r="H27" s="33"/>
    </row>
    <row r="28" spans="1:8" ht="15.05" customHeight="1" x14ac:dyDescent="0.3">
      <c r="A28" s="45"/>
      <c r="B28" s="31">
        <f t="shared" si="0"/>
        <v>41578</v>
      </c>
      <c r="C28" s="32">
        <v>9</v>
      </c>
      <c r="D28" s="43">
        <f t="shared" si="1"/>
        <v>42513</v>
      </c>
      <c r="F28" s="34"/>
      <c r="G28" s="34"/>
      <c r="H28" s="34"/>
    </row>
    <row r="29" spans="1:8" x14ac:dyDescent="0.3">
      <c r="A29" s="44"/>
      <c r="B29" s="29">
        <f t="shared" si="0"/>
        <v>41608</v>
      </c>
      <c r="C29" s="30">
        <v>10</v>
      </c>
      <c r="D29" s="43">
        <f t="shared" si="1"/>
        <v>42503</v>
      </c>
      <c r="F29" s="34"/>
      <c r="G29" s="34"/>
      <c r="H29" s="34"/>
    </row>
    <row r="30" spans="1:8" x14ac:dyDescent="0.3">
      <c r="A30" s="45"/>
      <c r="B30" s="31">
        <f t="shared" si="0"/>
        <v>41639</v>
      </c>
      <c r="C30" s="32">
        <v>10</v>
      </c>
      <c r="D30" s="43">
        <f t="shared" si="1"/>
        <v>42493</v>
      </c>
    </row>
    <row r="31" spans="1:8" x14ac:dyDescent="0.3">
      <c r="A31" s="44"/>
      <c r="B31" s="29">
        <f t="shared" si="0"/>
        <v>41670</v>
      </c>
      <c r="C31" s="30">
        <v>10</v>
      </c>
      <c r="D31" s="43">
        <f t="shared" si="1"/>
        <v>42483</v>
      </c>
    </row>
    <row r="32" spans="1:8" x14ac:dyDescent="0.3">
      <c r="A32" s="45"/>
      <c r="B32" s="31">
        <f t="shared" si="0"/>
        <v>41698</v>
      </c>
      <c r="C32" s="32">
        <v>10</v>
      </c>
      <c r="D32" s="43">
        <f t="shared" si="1"/>
        <v>42473</v>
      </c>
    </row>
    <row r="33" spans="1:4" x14ac:dyDescent="0.3">
      <c r="A33" s="44"/>
      <c r="B33" s="29">
        <f t="shared" si="0"/>
        <v>41729</v>
      </c>
      <c r="C33" s="30">
        <v>10</v>
      </c>
      <c r="D33" s="43">
        <f t="shared" si="1"/>
        <v>42463</v>
      </c>
    </row>
    <row r="34" spans="1:4" x14ac:dyDescent="0.3">
      <c r="A34" s="45"/>
      <c r="B34" s="31">
        <f t="shared" si="0"/>
        <v>41759</v>
      </c>
      <c r="C34" s="32">
        <v>7</v>
      </c>
      <c r="D34" s="43">
        <f t="shared" si="1"/>
        <v>42456</v>
      </c>
    </row>
    <row r="35" spans="1:4" x14ac:dyDescent="0.3">
      <c r="A35" s="44"/>
      <c r="B35" s="29">
        <f t="shared" si="0"/>
        <v>41790</v>
      </c>
      <c r="C35" s="30">
        <v>10</v>
      </c>
      <c r="D35" s="43">
        <f t="shared" si="1"/>
        <v>42446</v>
      </c>
    </row>
    <row r="36" spans="1:4" x14ac:dyDescent="0.3">
      <c r="A36" s="45"/>
      <c r="B36" s="31">
        <f t="shared" si="0"/>
        <v>41820</v>
      </c>
      <c r="C36" s="32">
        <v>10</v>
      </c>
      <c r="D36" s="43">
        <f t="shared" si="1"/>
        <v>42436</v>
      </c>
    </row>
    <row r="37" spans="1:4" x14ac:dyDescent="0.3">
      <c r="A37" s="44"/>
      <c r="B37" s="29">
        <f t="shared" si="0"/>
        <v>41851</v>
      </c>
      <c r="C37" s="30">
        <v>10</v>
      </c>
      <c r="D37" s="43">
        <f t="shared" si="1"/>
        <v>42426</v>
      </c>
    </row>
    <row r="38" spans="1:4" x14ac:dyDescent="0.3">
      <c r="A38" s="45"/>
      <c r="B38" s="31">
        <f t="shared" si="0"/>
        <v>41882</v>
      </c>
      <c r="C38" s="32">
        <v>10</v>
      </c>
      <c r="D38" s="43">
        <f t="shared" si="1"/>
        <v>42416</v>
      </c>
    </row>
    <row r="39" spans="1:4" x14ac:dyDescent="0.3">
      <c r="A39" s="44"/>
      <c r="B39" s="29">
        <f t="shared" si="0"/>
        <v>41912</v>
      </c>
      <c r="C39" s="30">
        <v>10</v>
      </c>
      <c r="D39" s="43">
        <f t="shared" si="1"/>
        <v>42406</v>
      </c>
    </row>
    <row r="40" spans="1:4" x14ac:dyDescent="0.3">
      <c r="A40" s="45"/>
      <c r="B40" s="31">
        <f t="shared" si="0"/>
        <v>41943</v>
      </c>
      <c r="C40" s="32">
        <v>10</v>
      </c>
      <c r="D40" s="43">
        <f t="shared" si="1"/>
        <v>42396</v>
      </c>
    </row>
    <row r="41" spans="1:4" x14ac:dyDescent="0.3">
      <c r="A41" s="44"/>
      <c r="B41" s="29">
        <f t="shared" si="0"/>
        <v>41973</v>
      </c>
      <c r="C41" s="30">
        <v>10</v>
      </c>
      <c r="D41" s="43">
        <f t="shared" si="1"/>
        <v>42386</v>
      </c>
    </row>
    <row r="42" spans="1:4" x14ac:dyDescent="0.3">
      <c r="A42" s="45"/>
      <c r="B42" s="31">
        <f t="shared" si="0"/>
        <v>42004</v>
      </c>
      <c r="C42" s="32"/>
      <c r="D42" s="43">
        <f t="shared" si="1"/>
        <v>42386</v>
      </c>
    </row>
    <row r="43" spans="1:4" x14ac:dyDescent="0.3">
      <c r="A43" s="44"/>
      <c r="B43" s="29">
        <f t="shared" si="0"/>
        <v>42035</v>
      </c>
      <c r="C43" s="30"/>
      <c r="D43" s="43">
        <f t="shared" si="1"/>
        <v>42386</v>
      </c>
    </row>
    <row r="44" spans="1:4" x14ac:dyDescent="0.3">
      <c r="A44" s="45"/>
      <c r="B44" s="31">
        <f t="shared" si="0"/>
        <v>42063</v>
      </c>
      <c r="C44" s="32"/>
      <c r="D44" s="43">
        <f t="shared" si="1"/>
        <v>42386</v>
      </c>
    </row>
    <row r="45" spans="1:4" x14ac:dyDescent="0.3">
      <c r="A45" s="44"/>
      <c r="B45" s="29">
        <f t="shared" si="0"/>
        <v>42094</v>
      </c>
      <c r="C45" s="30"/>
      <c r="D45" s="43">
        <f t="shared" si="1"/>
        <v>42386</v>
      </c>
    </row>
    <row r="46" spans="1:4" x14ac:dyDescent="0.3">
      <c r="A46" s="45"/>
      <c r="B46" s="31">
        <f t="shared" si="0"/>
        <v>42124</v>
      </c>
      <c r="C46" s="32"/>
      <c r="D46" s="43">
        <f t="shared" si="1"/>
        <v>42386</v>
      </c>
    </row>
    <row r="47" spans="1:4" x14ac:dyDescent="0.3">
      <c r="A47" s="44"/>
      <c r="B47" s="29">
        <f t="shared" si="0"/>
        <v>42155</v>
      </c>
      <c r="C47" s="30"/>
      <c r="D47" s="43">
        <f t="shared" si="1"/>
        <v>42386</v>
      </c>
    </row>
    <row r="48" spans="1:4" x14ac:dyDescent="0.3">
      <c r="A48" s="45"/>
      <c r="B48" s="31">
        <f t="shared" si="0"/>
        <v>42185</v>
      </c>
      <c r="C48" s="32"/>
      <c r="D48" s="43">
        <f t="shared" si="1"/>
        <v>42386</v>
      </c>
    </row>
    <row r="49" spans="1:4" x14ac:dyDescent="0.3">
      <c r="A49" s="44"/>
      <c r="B49" s="29">
        <f t="shared" si="0"/>
        <v>42216</v>
      </c>
      <c r="C49" s="30"/>
      <c r="D49" s="43">
        <f t="shared" si="1"/>
        <v>42386</v>
      </c>
    </row>
    <row r="50" spans="1:4" x14ac:dyDescent="0.3">
      <c r="A50" s="45"/>
      <c r="B50" s="31">
        <f t="shared" si="0"/>
        <v>42247</v>
      </c>
      <c r="C50" s="32"/>
      <c r="D50" s="43">
        <f t="shared" si="1"/>
        <v>42386</v>
      </c>
    </row>
    <row r="51" spans="1:4" x14ac:dyDescent="0.3">
      <c r="A51" s="44"/>
      <c r="B51" s="29">
        <f t="shared" si="0"/>
        <v>42277</v>
      </c>
      <c r="C51" s="30"/>
      <c r="D51" s="43">
        <f t="shared" si="1"/>
        <v>42386</v>
      </c>
    </row>
    <row r="52" spans="1:4" x14ac:dyDescent="0.3">
      <c r="A52" s="45"/>
      <c r="B52" s="29">
        <f t="shared" si="0"/>
        <v>42308</v>
      </c>
      <c r="C52" s="32"/>
      <c r="D52" s="43">
        <f t="shared" si="1"/>
        <v>42386</v>
      </c>
    </row>
    <row r="53" spans="1:4" x14ac:dyDescent="0.3">
      <c r="A53" s="44"/>
      <c r="B53" s="29">
        <f t="shared" si="0"/>
        <v>42338</v>
      </c>
      <c r="C53" s="30"/>
      <c r="D53" s="43">
        <f t="shared" si="1"/>
        <v>42386</v>
      </c>
    </row>
    <row r="54" spans="1:4" x14ac:dyDescent="0.3">
      <c r="A54" s="45"/>
      <c r="B54" s="29">
        <f t="shared" si="0"/>
        <v>42369</v>
      </c>
      <c r="C54" s="32"/>
      <c r="D54" s="43">
        <f t="shared" si="1"/>
        <v>42386</v>
      </c>
    </row>
    <row r="55" spans="1:4" x14ac:dyDescent="0.3">
      <c r="A55" s="44"/>
      <c r="B55" s="29">
        <f t="shared" si="0"/>
        <v>42400</v>
      </c>
      <c r="C55" s="30"/>
      <c r="D55" s="43">
        <f t="shared" si="1"/>
        <v>42386</v>
      </c>
    </row>
    <row r="56" spans="1:4" x14ac:dyDescent="0.3">
      <c r="A56" s="45"/>
      <c r="B56" s="29">
        <f t="shared" si="0"/>
        <v>42429</v>
      </c>
      <c r="C56" s="32"/>
      <c r="D56" s="43">
        <f t="shared" si="1"/>
        <v>42386</v>
      </c>
    </row>
    <row r="57" spans="1:4" x14ac:dyDescent="0.3">
      <c r="A57" s="44"/>
      <c r="B57" s="29">
        <f t="shared" si="0"/>
        <v>42460</v>
      </c>
      <c r="C57" s="30"/>
      <c r="D57" s="43">
        <f t="shared" si="1"/>
        <v>42386</v>
      </c>
    </row>
    <row r="58" spans="1:4" x14ac:dyDescent="0.3">
      <c r="A58" s="45"/>
      <c r="B58" s="29">
        <f t="shared" si="0"/>
        <v>42490</v>
      </c>
      <c r="C58" s="32"/>
      <c r="D58" s="43">
        <f t="shared" si="1"/>
        <v>42386</v>
      </c>
    </row>
    <row r="59" spans="1:4" x14ac:dyDescent="0.3">
      <c r="A59" s="44"/>
      <c r="B59" s="29">
        <f t="shared" si="0"/>
        <v>42521</v>
      </c>
      <c r="C59" s="30"/>
      <c r="D59" s="43">
        <f t="shared" si="1"/>
        <v>42386</v>
      </c>
    </row>
    <row r="60" spans="1:4" x14ac:dyDescent="0.3">
      <c r="A60" s="45"/>
      <c r="B60" s="29">
        <f t="shared" si="0"/>
        <v>42551</v>
      </c>
      <c r="C60" s="32"/>
      <c r="D60" s="43">
        <f t="shared" si="1"/>
        <v>42386</v>
      </c>
    </row>
    <row r="61" spans="1:4" x14ac:dyDescent="0.3">
      <c r="A61" s="44"/>
      <c r="B61" s="29">
        <f t="shared" si="0"/>
        <v>42582</v>
      </c>
      <c r="C61" s="30"/>
      <c r="D61" s="43">
        <f t="shared" si="1"/>
        <v>42386</v>
      </c>
    </row>
    <row r="62" spans="1:4" x14ac:dyDescent="0.3">
      <c r="A62" s="45"/>
      <c r="B62" s="29">
        <f t="shared" si="0"/>
        <v>42613</v>
      </c>
      <c r="C62" s="32"/>
      <c r="D62" s="43">
        <f t="shared" si="1"/>
        <v>42386</v>
      </c>
    </row>
    <row r="63" spans="1:4" x14ac:dyDescent="0.3">
      <c r="A63" s="44"/>
      <c r="B63" s="29">
        <f t="shared" si="0"/>
        <v>42643</v>
      </c>
      <c r="C63" s="30"/>
      <c r="D63" s="43">
        <f t="shared" si="1"/>
        <v>42386</v>
      </c>
    </row>
    <row r="64" spans="1:4" x14ac:dyDescent="0.3">
      <c r="A64" s="45"/>
      <c r="B64" s="29">
        <f t="shared" si="0"/>
        <v>42674</v>
      </c>
      <c r="C64" s="32"/>
      <c r="D64" s="43">
        <f t="shared" si="1"/>
        <v>42386</v>
      </c>
    </row>
    <row r="65" spans="1:4" x14ac:dyDescent="0.3">
      <c r="A65" s="44"/>
      <c r="B65" s="29">
        <f t="shared" si="0"/>
        <v>42704</v>
      </c>
      <c r="C65" s="30"/>
      <c r="D65" s="43">
        <f t="shared" si="1"/>
        <v>42386</v>
      </c>
    </row>
    <row r="66" spans="1:4" x14ac:dyDescent="0.3">
      <c r="A66" s="45"/>
      <c r="B66" s="29">
        <f t="shared" si="0"/>
        <v>42735</v>
      </c>
      <c r="C66" s="32"/>
      <c r="D66" s="43">
        <f t="shared" si="1"/>
        <v>42386</v>
      </c>
    </row>
    <row r="67" spans="1:4" x14ac:dyDescent="0.3">
      <c r="A67" s="44"/>
      <c r="B67" s="29">
        <f t="shared" si="0"/>
        <v>42766</v>
      </c>
      <c r="C67" s="30"/>
      <c r="D67" s="43">
        <f t="shared" si="1"/>
        <v>42386</v>
      </c>
    </row>
    <row r="68" spans="1:4" x14ac:dyDescent="0.3">
      <c r="A68" s="45"/>
      <c r="B68" s="29">
        <f t="shared" si="0"/>
        <v>42794</v>
      </c>
      <c r="C68" s="32"/>
      <c r="D68" s="43">
        <f t="shared" si="1"/>
        <v>42386</v>
      </c>
    </row>
    <row r="69" spans="1:4" x14ac:dyDescent="0.3">
      <c r="A69" s="44"/>
      <c r="B69" s="29">
        <f t="shared" si="0"/>
        <v>42825</v>
      </c>
      <c r="C69" s="30"/>
      <c r="D69" s="43">
        <f t="shared" si="1"/>
        <v>42386</v>
      </c>
    </row>
    <row r="70" spans="1:4" x14ac:dyDescent="0.3">
      <c r="A70" s="45"/>
      <c r="B70" s="29">
        <f t="shared" si="0"/>
        <v>42855</v>
      </c>
      <c r="C70" s="32"/>
      <c r="D70" s="43">
        <f t="shared" si="1"/>
        <v>42386</v>
      </c>
    </row>
    <row r="71" spans="1:4" x14ac:dyDescent="0.3">
      <c r="A71" s="44"/>
      <c r="B71" s="29">
        <f t="shared" si="0"/>
        <v>42886</v>
      </c>
      <c r="C71" s="30"/>
      <c r="D71" s="43">
        <f t="shared" si="1"/>
        <v>42386</v>
      </c>
    </row>
    <row r="72" spans="1:4" x14ac:dyDescent="0.3">
      <c r="A72" s="45"/>
      <c r="B72" s="29">
        <f t="shared" si="0"/>
        <v>42916</v>
      </c>
      <c r="C72" s="32"/>
      <c r="D72" s="43">
        <f t="shared" si="1"/>
        <v>42386</v>
      </c>
    </row>
    <row r="73" spans="1:4" x14ac:dyDescent="0.3">
      <c r="A73" s="44"/>
      <c r="B73" s="29">
        <f t="shared" si="0"/>
        <v>42947</v>
      </c>
      <c r="C73" s="30"/>
      <c r="D73" s="43">
        <f t="shared" si="1"/>
        <v>42386</v>
      </c>
    </row>
    <row r="74" spans="1:4" x14ac:dyDescent="0.3">
      <c r="A74" s="45"/>
      <c r="B74" s="29">
        <f t="shared" si="0"/>
        <v>42978</v>
      </c>
      <c r="C74" s="32"/>
      <c r="D74" s="43">
        <f t="shared" si="1"/>
        <v>42386</v>
      </c>
    </row>
    <row r="75" spans="1:4" x14ac:dyDescent="0.3">
      <c r="A75" s="44"/>
      <c r="B75" s="29">
        <f t="shared" si="0"/>
        <v>43008</v>
      </c>
      <c r="C75" s="30"/>
      <c r="D75" s="43">
        <f t="shared" si="1"/>
        <v>42386</v>
      </c>
    </row>
    <row r="76" spans="1:4" x14ac:dyDescent="0.3">
      <c r="A76" s="45"/>
      <c r="B76" s="29">
        <f t="shared" si="0"/>
        <v>43039</v>
      </c>
      <c r="C76" s="32"/>
      <c r="D76" s="43">
        <f t="shared" si="1"/>
        <v>42386</v>
      </c>
    </row>
    <row r="77" spans="1:4" x14ac:dyDescent="0.3">
      <c r="A77" s="47"/>
      <c r="B77" s="29">
        <f t="shared" si="0"/>
        <v>43069</v>
      </c>
      <c r="C77" s="36"/>
      <c r="D77" s="43">
        <f t="shared" si="1"/>
        <v>42386</v>
      </c>
    </row>
    <row r="78" spans="1:4" x14ac:dyDescent="0.3">
      <c r="A78" s="49"/>
      <c r="B78" s="29">
        <f t="shared" si="0"/>
        <v>43100</v>
      </c>
      <c r="C78" s="50"/>
      <c r="D78" s="43">
        <f t="shared" si="1"/>
        <v>42386</v>
      </c>
    </row>
    <row r="79" spans="1:4" x14ac:dyDescent="0.3">
      <c r="A79" s="48"/>
      <c r="B79" s="29">
        <f t="shared" si="0"/>
        <v>43131</v>
      </c>
      <c r="C79" s="37"/>
      <c r="D79" s="43">
        <f t="shared" si="1"/>
        <v>42386</v>
      </c>
    </row>
    <row r="80" spans="1:4" x14ac:dyDescent="0.3">
      <c r="A80" s="49"/>
      <c r="B80" s="29">
        <f t="shared" si="0"/>
        <v>43159</v>
      </c>
      <c r="C80" s="50"/>
      <c r="D80" s="43">
        <f t="shared" si="1"/>
        <v>42386</v>
      </c>
    </row>
    <row r="81" spans="1:4" x14ac:dyDescent="0.3">
      <c r="A81" s="48"/>
      <c r="B81" s="29">
        <f t="shared" si="0"/>
        <v>43190</v>
      </c>
      <c r="C81" s="37"/>
      <c r="D81" s="43">
        <f t="shared" si="1"/>
        <v>42386</v>
      </c>
    </row>
    <row r="82" spans="1:4" x14ac:dyDescent="0.3">
      <c r="A82" s="49"/>
      <c r="B82" s="29">
        <f t="shared" si="0"/>
        <v>43220</v>
      </c>
      <c r="C82" s="50"/>
      <c r="D82" s="43">
        <f t="shared" si="1"/>
        <v>42386</v>
      </c>
    </row>
    <row r="83" spans="1:4" x14ac:dyDescent="0.3">
      <c r="A83" s="48"/>
      <c r="B83" s="29">
        <f t="shared" si="0"/>
        <v>43251</v>
      </c>
      <c r="C83" s="37"/>
      <c r="D83" s="43">
        <f t="shared" si="1"/>
        <v>42386</v>
      </c>
    </row>
    <row r="84" spans="1:4" x14ac:dyDescent="0.3">
      <c r="A84" s="49"/>
      <c r="B84" s="29">
        <f t="shared" ref="B84:B147" si="2">EOMONTH(B83,1)</f>
        <v>43281</v>
      </c>
      <c r="C84" s="50"/>
      <c r="D84" s="43">
        <f t="shared" ref="D84:D147" si="3">D83-C84</f>
        <v>42386</v>
      </c>
    </row>
    <row r="85" spans="1:4" x14ac:dyDescent="0.3">
      <c r="A85" s="48"/>
      <c r="B85" s="29">
        <f t="shared" si="2"/>
        <v>43312</v>
      </c>
      <c r="C85" s="37"/>
      <c r="D85" s="43">
        <f t="shared" si="3"/>
        <v>42386</v>
      </c>
    </row>
    <row r="86" spans="1:4" x14ac:dyDescent="0.3">
      <c r="A86" s="49"/>
      <c r="B86" s="29">
        <f t="shared" si="2"/>
        <v>43343</v>
      </c>
      <c r="C86" s="50"/>
      <c r="D86" s="43">
        <f t="shared" si="3"/>
        <v>42386</v>
      </c>
    </row>
    <row r="87" spans="1:4" x14ac:dyDescent="0.3">
      <c r="A87" s="48"/>
      <c r="B87" s="29">
        <f t="shared" si="2"/>
        <v>43373</v>
      </c>
      <c r="C87" s="37"/>
      <c r="D87" s="43">
        <f t="shared" si="3"/>
        <v>42386</v>
      </c>
    </row>
    <row r="88" spans="1:4" x14ac:dyDescent="0.3">
      <c r="A88" s="49"/>
      <c r="B88" s="29">
        <f t="shared" si="2"/>
        <v>43404</v>
      </c>
      <c r="C88" s="50"/>
      <c r="D88" s="43">
        <f t="shared" si="3"/>
        <v>42386</v>
      </c>
    </row>
    <row r="89" spans="1:4" x14ac:dyDescent="0.3">
      <c r="A89" s="48"/>
      <c r="B89" s="29">
        <f t="shared" si="2"/>
        <v>43434</v>
      </c>
      <c r="C89" s="37"/>
      <c r="D89" s="43">
        <f t="shared" si="3"/>
        <v>42386</v>
      </c>
    </row>
    <row r="90" spans="1:4" x14ac:dyDescent="0.3">
      <c r="A90" s="49"/>
      <c r="B90" s="29">
        <f t="shared" si="2"/>
        <v>43465</v>
      </c>
      <c r="C90" s="50"/>
      <c r="D90" s="43">
        <f t="shared" si="3"/>
        <v>42386</v>
      </c>
    </row>
    <row r="91" spans="1:4" x14ac:dyDescent="0.3">
      <c r="A91" s="48"/>
      <c r="B91" s="29">
        <f t="shared" si="2"/>
        <v>43496</v>
      </c>
      <c r="C91" s="37"/>
      <c r="D91" s="43">
        <f t="shared" si="3"/>
        <v>42386</v>
      </c>
    </row>
    <row r="92" spans="1:4" x14ac:dyDescent="0.3">
      <c r="A92" s="49"/>
      <c r="B92" s="29">
        <f t="shared" si="2"/>
        <v>43524</v>
      </c>
      <c r="C92" s="50"/>
      <c r="D92" s="43">
        <f t="shared" si="3"/>
        <v>42386</v>
      </c>
    </row>
    <row r="93" spans="1:4" x14ac:dyDescent="0.3">
      <c r="A93" s="48"/>
      <c r="B93" s="29">
        <f t="shared" si="2"/>
        <v>43555</v>
      </c>
      <c r="C93" s="37"/>
      <c r="D93" s="43">
        <f t="shared" si="3"/>
        <v>42386</v>
      </c>
    </row>
    <row r="94" spans="1:4" x14ac:dyDescent="0.3">
      <c r="A94" s="49"/>
      <c r="B94" s="29">
        <f t="shared" si="2"/>
        <v>43585</v>
      </c>
      <c r="C94" s="50"/>
      <c r="D94" s="43">
        <f t="shared" si="3"/>
        <v>42386</v>
      </c>
    </row>
    <row r="95" spans="1:4" x14ac:dyDescent="0.3">
      <c r="A95" s="48"/>
      <c r="B95" s="29">
        <f t="shared" si="2"/>
        <v>43616</v>
      </c>
      <c r="C95" s="37"/>
      <c r="D95" s="43">
        <f t="shared" si="3"/>
        <v>42386</v>
      </c>
    </row>
    <row r="96" spans="1:4" x14ac:dyDescent="0.3">
      <c r="A96" s="49"/>
      <c r="B96" s="29">
        <f t="shared" si="2"/>
        <v>43646</v>
      </c>
      <c r="C96" s="50"/>
      <c r="D96" s="43">
        <f t="shared" si="3"/>
        <v>42386</v>
      </c>
    </row>
    <row r="97" spans="1:4" x14ac:dyDescent="0.3">
      <c r="A97" s="48"/>
      <c r="B97" s="29">
        <f t="shared" si="2"/>
        <v>43677</v>
      </c>
      <c r="C97" s="37"/>
      <c r="D97" s="43">
        <f t="shared" si="3"/>
        <v>42386</v>
      </c>
    </row>
    <row r="98" spans="1:4" x14ac:dyDescent="0.3">
      <c r="A98" s="49"/>
      <c r="B98" s="29">
        <f t="shared" si="2"/>
        <v>43708</v>
      </c>
      <c r="C98" s="50"/>
      <c r="D98" s="43">
        <f t="shared" si="3"/>
        <v>42386</v>
      </c>
    </row>
    <row r="99" spans="1:4" x14ac:dyDescent="0.3">
      <c r="A99" s="48"/>
      <c r="B99" s="29">
        <f t="shared" si="2"/>
        <v>43738</v>
      </c>
      <c r="C99" s="37"/>
      <c r="D99" s="43">
        <f t="shared" si="3"/>
        <v>42386</v>
      </c>
    </row>
    <row r="100" spans="1:4" x14ac:dyDescent="0.3">
      <c r="A100" s="49"/>
      <c r="B100" s="29">
        <f t="shared" si="2"/>
        <v>43769</v>
      </c>
      <c r="C100" s="37"/>
      <c r="D100" s="43">
        <f t="shared" si="3"/>
        <v>42386</v>
      </c>
    </row>
    <row r="101" spans="1:4" x14ac:dyDescent="0.3">
      <c r="A101" s="48"/>
      <c r="B101" s="29">
        <f t="shared" si="2"/>
        <v>43799</v>
      </c>
      <c r="C101" s="37"/>
      <c r="D101" s="43">
        <f t="shared" si="3"/>
        <v>42386</v>
      </c>
    </row>
    <row r="102" spans="1:4" x14ac:dyDescent="0.3">
      <c r="A102" s="49"/>
      <c r="B102" s="29">
        <f t="shared" si="2"/>
        <v>43830</v>
      </c>
      <c r="C102" s="50"/>
      <c r="D102" s="43">
        <f t="shared" si="3"/>
        <v>42386</v>
      </c>
    </row>
    <row r="103" spans="1:4" x14ac:dyDescent="0.3">
      <c r="A103" s="48"/>
      <c r="B103" s="29">
        <f t="shared" si="2"/>
        <v>43861</v>
      </c>
      <c r="C103" s="37"/>
      <c r="D103" s="43">
        <f t="shared" si="3"/>
        <v>42386</v>
      </c>
    </row>
    <row r="104" spans="1:4" x14ac:dyDescent="0.3">
      <c r="A104" s="49"/>
      <c r="B104" s="29">
        <f t="shared" si="2"/>
        <v>43890</v>
      </c>
      <c r="C104" s="50"/>
      <c r="D104" s="43">
        <f t="shared" si="3"/>
        <v>42386</v>
      </c>
    </row>
    <row r="105" spans="1:4" x14ac:dyDescent="0.3">
      <c r="A105" s="48"/>
      <c r="B105" s="29">
        <f t="shared" si="2"/>
        <v>43921</v>
      </c>
      <c r="C105" s="37"/>
      <c r="D105" s="43">
        <f t="shared" si="3"/>
        <v>42386</v>
      </c>
    </row>
    <row r="106" spans="1:4" x14ac:dyDescent="0.3">
      <c r="A106" s="49"/>
      <c r="B106" s="29">
        <f t="shared" si="2"/>
        <v>43951</v>
      </c>
      <c r="C106" s="50"/>
      <c r="D106" s="43">
        <f t="shared" si="3"/>
        <v>42386</v>
      </c>
    </row>
    <row r="107" spans="1:4" x14ac:dyDescent="0.3">
      <c r="A107" s="48"/>
      <c r="B107" s="29">
        <f t="shared" si="2"/>
        <v>43982</v>
      </c>
      <c r="C107" s="37"/>
      <c r="D107" s="43">
        <f t="shared" si="3"/>
        <v>42386</v>
      </c>
    </row>
    <row r="108" spans="1:4" x14ac:dyDescent="0.3">
      <c r="A108" s="49"/>
      <c r="B108" s="29">
        <f t="shared" si="2"/>
        <v>44012</v>
      </c>
      <c r="C108" s="50"/>
      <c r="D108" s="43">
        <f t="shared" si="3"/>
        <v>42386</v>
      </c>
    </row>
    <row r="109" spans="1:4" x14ac:dyDescent="0.3">
      <c r="A109" s="48"/>
      <c r="B109" s="29">
        <f t="shared" si="2"/>
        <v>44043</v>
      </c>
      <c r="C109" s="37"/>
      <c r="D109" s="43">
        <f t="shared" si="3"/>
        <v>42386</v>
      </c>
    </row>
    <row r="110" spans="1:4" x14ac:dyDescent="0.3">
      <c r="A110" s="49"/>
      <c r="B110" s="29">
        <f t="shared" si="2"/>
        <v>44074</v>
      </c>
      <c r="C110" s="50"/>
      <c r="D110" s="43">
        <f t="shared" si="3"/>
        <v>42386</v>
      </c>
    </row>
    <row r="111" spans="1:4" x14ac:dyDescent="0.3">
      <c r="A111" s="48"/>
      <c r="B111" s="29">
        <f t="shared" si="2"/>
        <v>44104</v>
      </c>
      <c r="C111" s="37"/>
      <c r="D111" s="43">
        <f t="shared" si="3"/>
        <v>42386</v>
      </c>
    </row>
    <row r="112" spans="1:4" x14ac:dyDescent="0.3">
      <c r="A112" s="49"/>
      <c r="B112" s="29">
        <f t="shared" si="2"/>
        <v>44135</v>
      </c>
      <c r="C112" s="50"/>
      <c r="D112" s="43">
        <f t="shared" si="3"/>
        <v>42386</v>
      </c>
    </row>
    <row r="113" spans="1:4" x14ac:dyDescent="0.3">
      <c r="A113" s="48"/>
      <c r="B113" s="29">
        <f t="shared" si="2"/>
        <v>44165</v>
      </c>
      <c r="C113" s="37"/>
      <c r="D113" s="43">
        <f t="shared" si="3"/>
        <v>42386</v>
      </c>
    </row>
    <row r="114" spans="1:4" x14ac:dyDescent="0.3">
      <c r="A114" s="49"/>
      <c r="B114" s="29">
        <f t="shared" si="2"/>
        <v>44196</v>
      </c>
      <c r="C114" s="50"/>
      <c r="D114" s="43">
        <f t="shared" si="3"/>
        <v>42386</v>
      </c>
    </row>
    <row r="115" spans="1:4" x14ac:dyDescent="0.3">
      <c r="A115" s="48"/>
      <c r="B115" s="29">
        <f t="shared" si="2"/>
        <v>44227</v>
      </c>
      <c r="C115" s="37"/>
      <c r="D115" s="43">
        <f t="shared" si="3"/>
        <v>42386</v>
      </c>
    </row>
    <row r="116" spans="1:4" x14ac:dyDescent="0.3">
      <c r="A116" s="49"/>
      <c r="B116" s="29">
        <f t="shared" si="2"/>
        <v>44255</v>
      </c>
      <c r="C116" s="50"/>
      <c r="D116" s="43">
        <f t="shared" si="3"/>
        <v>42386</v>
      </c>
    </row>
    <row r="117" spans="1:4" x14ac:dyDescent="0.3">
      <c r="A117" s="48"/>
      <c r="B117" s="29">
        <f t="shared" si="2"/>
        <v>44286</v>
      </c>
      <c r="C117" s="37"/>
      <c r="D117" s="43">
        <f t="shared" si="3"/>
        <v>42386</v>
      </c>
    </row>
    <row r="118" spans="1:4" x14ac:dyDescent="0.3">
      <c r="A118" s="49"/>
      <c r="B118" s="29">
        <f t="shared" si="2"/>
        <v>44316</v>
      </c>
      <c r="C118" s="50"/>
      <c r="D118" s="43">
        <f t="shared" si="3"/>
        <v>42386</v>
      </c>
    </row>
    <row r="119" spans="1:4" x14ac:dyDescent="0.3">
      <c r="A119" s="48"/>
      <c r="B119" s="29">
        <f t="shared" si="2"/>
        <v>44347</v>
      </c>
      <c r="C119" s="37"/>
      <c r="D119" s="43">
        <f t="shared" si="3"/>
        <v>42386</v>
      </c>
    </row>
    <row r="120" spans="1:4" x14ac:dyDescent="0.3">
      <c r="A120" s="51"/>
      <c r="B120" s="29">
        <f t="shared" si="2"/>
        <v>44377</v>
      </c>
      <c r="C120" s="52"/>
      <c r="D120" s="43">
        <f t="shared" si="3"/>
        <v>42386</v>
      </c>
    </row>
    <row r="121" spans="1:4" x14ac:dyDescent="0.3">
      <c r="A121" s="48"/>
      <c r="B121" s="29">
        <f t="shared" si="2"/>
        <v>44408</v>
      </c>
      <c r="C121" s="37"/>
      <c r="D121" s="43">
        <f t="shared" si="3"/>
        <v>42386</v>
      </c>
    </row>
    <row r="122" spans="1:4" x14ac:dyDescent="0.3">
      <c r="A122" s="49"/>
      <c r="B122" s="29">
        <f t="shared" si="2"/>
        <v>44439</v>
      </c>
      <c r="C122" s="50"/>
      <c r="D122" s="43">
        <f t="shared" si="3"/>
        <v>42386</v>
      </c>
    </row>
    <row r="123" spans="1:4" x14ac:dyDescent="0.3">
      <c r="A123" s="48"/>
      <c r="B123" s="29">
        <f t="shared" si="2"/>
        <v>44469</v>
      </c>
      <c r="C123" s="37"/>
      <c r="D123" s="43">
        <f t="shared" si="3"/>
        <v>42386</v>
      </c>
    </row>
    <row r="124" spans="1:4" x14ac:dyDescent="0.3">
      <c r="A124" s="49"/>
      <c r="B124" s="29">
        <f t="shared" si="2"/>
        <v>44500</v>
      </c>
      <c r="C124" s="50"/>
      <c r="D124" s="43">
        <f t="shared" si="3"/>
        <v>42386</v>
      </c>
    </row>
    <row r="125" spans="1:4" x14ac:dyDescent="0.3">
      <c r="A125" s="48"/>
      <c r="B125" s="29">
        <f t="shared" si="2"/>
        <v>44530</v>
      </c>
      <c r="C125" s="37"/>
      <c r="D125" s="43">
        <f t="shared" si="3"/>
        <v>42386</v>
      </c>
    </row>
    <row r="126" spans="1:4" x14ac:dyDescent="0.3">
      <c r="A126" s="49"/>
      <c r="B126" s="29">
        <f t="shared" si="2"/>
        <v>44561</v>
      </c>
      <c r="C126" s="50"/>
      <c r="D126" s="43">
        <f t="shared" si="3"/>
        <v>42386</v>
      </c>
    </row>
    <row r="127" spans="1:4" x14ac:dyDescent="0.3">
      <c r="A127" s="48"/>
      <c r="B127" s="29">
        <f t="shared" si="2"/>
        <v>44592</v>
      </c>
      <c r="C127" s="37"/>
      <c r="D127" s="43">
        <f t="shared" si="3"/>
        <v>42386</v>
      </c>
    </row>
    <row r="128" spans="1:4" x14ac:dyDescent="0.3">
      <c r="A128" s="49"/>
      <c r="B128" s="29">
        <f t="shared" si="2"/>
        <v>44620</v>
      </c>
      <c r="C128" s="50"/>
      <c r="D128" s="43">
        <f t="shared" si="3"/>
        <v>42386</v>
      </c>
    </row>
    <row r="129" spans="1:4" x14ac:dyDescent="0.3">
      <c r="A129" s="48"/>
      <c r="B129" s="29">
        <f t="shared" si="2"/>
        <v>44651</v>
      </c>
      <c r="C129" s="37"/>
      <c r="D129" s="43">
        <f t="shared" si="3"/>
        <v>42386</v>
      </c>
    </row>
    <row r="130" spans="1:4" x14ac:dyDescent="0.3">
      <c r="A130" s="49"/>
      <c r="B130" s="29">
        <f t="shared" si="2"/>
        <v>44681</v>
      </c>
      <c r="C130" s="50"/>
      <c r="D130" s="43">
        <f t="shared" si="3"/>
        <v>42386</v>
      </c>
    </row>
    <row r="131" spans="1:4" x14ac:dyDescent="0.3">
      <c r="A131" s="48"/>
      <c r="B131" s="29">
        <f t="shared" si="2"/>
        <v>44712</v>
      </c>
      <c r="C131" s="37"/>
      <c r="D131" s="43">
        <f t="shared" si="3"/>
        <v>42386</v>
      </c>
    </row>
    <row r="132" spans="1:4" x14ac:dyDescent="0.3">
      <c r="A132" s="49"/>
      <c r="B132" s="29">
        <f t="shared" si="2"/>
        <v>44742</v>
      </c>
      <c r="C132" s="50"/>
      <c r="D132" s="43">
        <f t="shared" si="3"/>
        <v>42386</v>
      </c>
    </row>
    <row r="133" spans="1:4" x14ac:dyDescent="0.3">
      <c r="A133" s="48"/>
      <c r="B133" s="29">
        <f t="shared" si="2"/>
        <v>44773</v>
      </c>
      <c r="C133" s="37"/>
      <c r="D133" s="43">
        <f t="shared" si="3"/>
        <v>42386</v>
      </c>
    </row>
    <row r="134" spans="1:4" x14ac:dyDescent="0.3">
      <c r="A134" s="49"/>
      <c r="B134" s="29">
        <f t="shared" si="2"/>
        <v>44804</v>
      </c>
      <c r="C134" s="50"/>
      <c r="D134" s="43">
        <f t="shared" si="3"/>
        <v>42386</v>
      </c>
    </row>
    <row r="135" spans="1:4" x14ac:dyDescent="0.3">
      <c r="A135" s="48"/>
      <c r="B135" s="29">
        <f t="shared" si="2"/>
        <v>44834</v>
      </c>
      <c r="C135" s="37"/>
      <c r="D135" s="43">
        <f t="shared" si="3"/>
        <v>42386</v>
      </c>
    </row>
    <row r="136" spans="1:4" x14ac:dyDescent="0.3">
      <c r="A136" s="49"/>
      <c r="B136" s="29">
        <f t="shared" si="2"/>
        <v>44865</v>
      </c>
      <c r="C136" s="50"/>
      <c r="D136" s="43">
        <f t="shared" si="3"/>
        <v>42386</v>
      </c>
    </row>
    <row r="137" spans="1:4" x14ac:dyDescent="0.3">
      <c r="A137" s="48"/>
      <c r="B137" s="29">
        <f t="shared" si="2"/>
        <v>44895</v>
      </c>
      <c r="C137" s="37"/>
      <c r="D137" s="43">
        <f t="shared" si="3"/>
        <v>42386</v>
      </c>
    </row>
    <row r="138" spans="1:4" x14ac:dyDescent="0.3">
      <c r="A138" s="49"/>
      <c r="B138" s="29">
        <f t="shared" si="2"/>
        <v>44926</v>
      </c>
      <c r="C138" s="50"/>
      <c r="D138" s="46">
        <f t="shared" si="3"/>
        <v>42386</v>
      </c>
    </row>
    <row r="139" spans="1:4" x14ac:dyDescent="0.3">
      <c r="A139" s="48"/>
      <c r="B139" s="29">
        <f t="shared" si="2"/>
        <v>44957</v>
      </c>
      <c r="C139" s="37"/>
      <c r="D139" s="46">
        <f t="shared" si="3"/>
        <v>42386</v>
      </c>
    </row>
    <row r="140" spans="1:4" x14ac:dyDescent="0.3">
      <c r="A140" s="49"/>
      <c r="B140" s="29">
        <f t="shared" si="2"/>
        <v>44985</v>
      </c>
      <c r="C140" s="50"/>
      <c r="D140" s="46">
        <f t="shared" si="3"/>
        <v>42386</v>
      </c>
    </row>
    <row r="141" spans="1:4" x14ac:dyDescent="0.3">
      <c r="A141" s="48"/>
      <c r="B141" s="29">
        <f t="shared" si="2"/>
        <v>45016</v>
      </c>
      <c r="C141" s="37"/>
      <c r="D141" s="46">
        <f t="shared" si="3"/>
        <v>42386</v>
      </c>
    </row>
    <row r="142" spans="1:4" x14ac:dyDescent="0.3">
      <c r="A142" s="49"/>
      <c r="B142" s="29">
        <f t="shared" si="2"/>
        <v>45046</v>
      </c>
      <c r="C142" s="50"/>
      <c r="D142" s="46">
        <f t="shared" si="3"/>
        <v>42386</v>
      </c>
    </row>
    <row r="143" spans="1:4" x14ac:dyDescent="0.3">
      <c r="A143" s="48"/>
      <c r="B143" s="29">
        <f t="shared" si="2"/>
        <v>45077</v>
      </c>
      <c r="C143" s="37"/>
      <c r="D143" s="46">
        <f t="shared" si="3"/>
        <v>42386</v>
      </c>
    </row>
    <row r="144" spans="1:4" x14ac:dyDescent="0.3">
      <c r="A144" s="49"/>
      <c r="B144" s="29">
        <f t="shared" si="2"/>
        <v>45107</v>
      </c>
      <c r="C144" s="50"/>
      <c r="D144" s="46">
        <f t="shared" si="3"/>
        <v>42386</v>
      </c>
    </row>
    <row r="145" spans="1:4" x14ac:dyDescent="0.3">
      <c r="A145" s="48"/>
      <c r="B145" s="29">
        <f t="shared" si="2"/>
        <v>45138</v>
      </c>
      <c r="C145" s="37"/>
      <c r="D145" s="46">
        <f t="shared" si="3"/>
        <v>42386</v>
      </c>
    </row>
    <row r="146" spans="1:4" x14ac:dyDescent="0.3">
      <c r="A146" s="49"/>
      <c r="B146" s="29">
        <f t="shared" si="2"/>
        <v>45169</v>
      </c>
      <c r="C146" s="50"/>
      <c r="D146" s="46">
        <f t="shared" si="3"/>
        <v>42386</v>
      </c>
    </row>
    <row r="147" spans="1:4" x14ac:dyDescent="0.3">
      <c r="A147" s="48"/>
      <c r="B147" s="29">
        <f t="shared" si="2"/>
        <v>45199</v>
      </c>
      <c r="C147" s="37"/>
      <c r="D147" s="46">
        <f t="shared" si="3"/>
        <v>42386</v>
      </c>
    </row>
    <row r="148" spans="1:4" x14ac:dyDescent="0.3">
      <c r="A148" s="49"/>
      <c r="B148" s="29">
        <f t="shared" ref="B148:B200" si="4">EOMONTH(B147,1)</f>
        <v>45230</v>
      </c>
      <c r="C148" s="50"/>
      <c r="D148" s="46">
        <f t="shared" ref="D148:D200" si="5">D147-C148</f>
        <v>42386</v>
      </c>
    </row>
    <row r="149" spans="1:4" x14ac:dyDescent="0.3">
      <c r="A149" s="48"/>
      <c r="B149" s="29">
        <f t="shared" si="4"/>
        <v>45260</v>
      </c>
      <c r="C149" s="37"/>
      <c r="D149" s="46">
        <f t="shared" si="5"/>
        <v>42386</v>
      </c>
    </row>
    <row r="150" spans="1:4" x14ac:dyDescent="0.3">
      <c r="A150" s="49"/>
      <c r="B150" s="29">
        <f t="shared" si="4"/>
        <v>45291</v>
      </c>
      <c r="C150" s="50"/>
      <c r="D150" s="46">
        <f t="shared" si="5"/>
        <v>42386</v>
      </c>
    </row>
    <row r="151" spans="1:4" x14ac:dyDescent="0.3">
      <c r="A151" s="48"/>
      <c r="B151" s="29">
        <f t="shared" si="4"/>
        <v>45322</v>
      </c>
      <c r="C151" s="37"/>
      <c r="D151" s="46">
        <f t="shared" si="5"/>
        <v>42386</v>
      </c>
    </row>
    <row r="152" spans="1:4" x14ac:dyDescent="0.3">
      <c r="A152" s="49"/>
      <c r="B152" s="29">
        <f t="shared" si="4"/>
        <v>45351</v>
      </c>
      <c r="C152" s="50"/>
      <c r="D152" s="46">
        <f t="shared" si="5"/>
        <v>42386</v>
      </c>
    </row>
    <row r="153" spans="1:4" x14ac:dyDescent="0.3">
      <c r="A153" s="48"/>
      <c r="B153" s="29">
        <f t="shared" si="4"/>
        <v>45382</v>
      </c>
      <c r="C153" s="37"/>
      <c r="D153" s="46">
        <f t="shared" si="5"/>
        <v>42386</v>
      </c>
    </row>
    <row r="154" spans="1:4" x14ac:dyDescent="0.3">
      <c r="A154" s="49"/>
      <c r="B154" s="29">
        <f t="shared" si="4"/>
        <v>45412</v>
      </c>
      <c r="C154" s="50"/>
      <c r="D154" s="46">
        <f t="shared" si="5"/>
        <v>42386</v>
      </c>
    </row>
    <row r="155" spans="1:4" x14ac:dyDescent="0.3">
      <c r="A155" s="48"/>
      <c r="B155" s="29">
        <f t="shared" si="4"/>
        <v>45443</v>
      </c>
      <c r="C155" s="37"/>
      <c r="D155" s="46">
        <f t="shared" si="5"/>
        <v>42386</v>
      </c>
    </row>
    <row r="156" spans="1:4" x14ac:dyDescent="0.3">
      <c r="A156" s="49"/>
      <c r="B156" s="29">
        <f t="shared" si="4"/>
        <v>45473</v>
      </c>
      <c r="C156" s="50"/>
      <c r="D156" s="46">
        <f t="shared" si="5"/>
        <v>42386</v>
      </c>
    </row>
    <row r="157" spans="1:4" x14ac:dyDescent="0.3">
      <c r="A157" s="48"/>
      <c r="B157" s="29">
        <f t="shared" si="4"/>
        <v>45504</v>
      </c>
      <c r="C157" s="37"/>
      <c r="D157" s="46">
        <f t="shared" si="5"/>
        <v>42386</v>
      </c>
    </row>
    <row r="158" spans="1:4" x14ac:dyDescent="0.3">
      <c r="A158" s="49"/>
      <c r="B158" s="29">
        <f t="shared" si="4"/>
        <v>45535</v>
      </c>
      <c r="C158" s="50"/>
      <c r="D158" s="46">
        <f t="shared" si="5"/>
        <v>42386</v>
      </c>
    </row>
    <row r="159" spans="1:4" x14ac:dyDescent="0.3">
      <c r="A159" s="48"/>
      <c r="B159" s="29">
        <f t="shared" si="4"/>
        <v>45565</v>
      </c>
      <c r="C159" s="37"/>
      <c r="D159" s="46">
        <f t="shared" si="5"/>
        <v>42386</v>
      </c>
    </row>
    <row r="160" spans="1:4" x14ac:dyDescent="0.3">
      <c r="A160" s="49"/>
      <c r="B160" s="29">
        <f t="shared" si="4"/>
        <v>45596</v>
      </c>
      <c r="C160" s="50"/>
      <c r="D160" s="46">
        <f t="shared" si="5"/>
        <v>42386</v>
      </c>
    </row>
    <row r="161" spans="1:4" x14ac:dyDescent="0.3">
      <c r="A161" s="48"/>
      <c r="B161" s="29">
        <f t="shared" si="4"/>
        <v>45626</v>
      </c>
      <c r="C161" s="37"/>
      <c r="D161" s="46">
        <f t="shared" si="5"/>
        <v>42386</v>
      </c>
    </row>
    <row r="162" spans="1:4" x14ac:dyDescent="0.3">
      <c r="A162" s="49"/>
      <c r="B162" s="29">
        <f t="shared" si="4"/>
        <v>45657</v>
      </c>
      <c r="C162" s="50"/>
      <c r="D162" s="46">
        <f t="shared" si="5"/>
        <v>42386</v>
      </c>
    </row>
    <row r="163" spans="1:4" x14ac:dyDescent="0.3">
      <c r="A163" s="48"/>
      <c r="B163" s="29">
        <f t="shared" si="4"/>
        <v>45688</v>
      </c>
      <c r="C163" s="37"/>
      <c r="D163" s="46">
        <f t="shared" si="5"/>
        <v>42386</v>
      </c>
    </row>
    <row r="164" spans="1:4" x14ac:dyDescent="0.3">
      <c r="A164" s="49"/>
      <c r="B164" s="29">
        <f t="shared" si="4"/>
        <v>45716</v>
      </c>
      <c r="C164" s="50"/>
      <c r="D164" s="46">
        <f t="shared" si="5"/>
        <v>42386</v>
      </c>
    </row>
    <row r="165" spans="1:4" x14ac:dyDescent="0.3">
      <c r="A165" s="48"/>
      <c r="B165" s="29">
        <f t="shared" si="4"/>
        <v>45747</v>
      </c>
      <c r="C165" s="37"/>
      <c r="D165" s="46">
        <f t="shared" si="5"/>
        <v>42386</v>
      </c>
    </row>
    <row r="166" spans="1:4" x14ac:dyDescent="0.3">
      <c r="A166" s="49"/>
      <c r="B166" s="29">
        <f t="shared" si="4"/>
        <v>45777</v>
      </c>
      <c r="C166" s="50"/>
      <c r="D166" s="46">
        <f t="shared" si="5"/>
        <v>42386</v>
      </c>
    </row>
    <row r="167" spans="1:4" x14ac:dyDescent="0.3">
      <c r="A167" s="48"/>
      <c r="B167" s="29">
        <f t="shared" si="4"/>
        <v>45808</v>
      </c>
      <c r="C167" s="37"/>
      <c r="D167" s="46">
        <f t="shared" si="5"/>
        <v>42386</v>
      </c>
    </row>
    <row r="168" spans="1:4" x14ac:dyDescent="0.3">
      <c r="A168" s="49"/>
      <c r="B168" s="29">
        <f t="shared" si="4"/>
        <v>45838</v>
      </c>
      <c r="C168" s="50"/>
      <c r="D168" s="46">
        <f t="shared" si="5"/>
        <v>42386</v>
      </c>
    </row>
    <row r="169" spans="1:4" x14ac:dyDescent="0.3">
      <c r="A169" s="48"/>
      <c r="B169" s="29">
        <f t="shared" si="4"/>
        <v>45869</v>
      </c>
      <c r="C169" s="37"/>
      <c r="D169" s="46">
        <f t="shared" si="5"/>
        <v>42386</v>
      </c>
    </row>
    <row r="170" spans="1:4" x14ac:dyDescent="0.3">
      <c r="A170" s="49"/>
      <c r="B170" s="29">
        <f t="shared" si="4"/>
        <v>45900</v>
      </c>
      <c r="C170" s="50"/>
      <c r="D170" s="46">
        <f t="shared" si="5"/>
        <v>42386</v>
      </c>
    </row>
    <row r="171" spans="1:4" x14ac:dyDescent="0.3">
      <c r="A171" s="48"/>
      <c r="B171" s="29">
        <f t="shared" si="4"/>
        <v>45930</v>
      </c>
      <c r="C171" s="37"/>
      <c r="D171" s="46">
        <f t="shared" si="5"/>
        <v>42386</v>
      </c>
    </row>
    <row r="172" spans="1:4" x14ac:dyDescent="0.3">
      <c r="A172" s="49"/>
      <c r="B172" s="29">
        <f t="shared" si="4"/>
        <v>45961</v>
      </c>
      <c r="C172" s="50"/>
      <c r="D172" s="46">
        <f t="shared" si="5"/>
        <v>42386</v>
      </c>
    </row>
    <row r="173" spans="1:4" x14ac:dyDescent="0.3">
      <c r="A173" s="48"/>
      <c r="B173" s="29">
        <f t="shared" si="4"/>
        <v>45991</v>
      </c>
      <c r="C173" s="37"/>
      <c r="D173" s="46">
        <f t="shared" si="5"/>
        <v>42386</v>
      </c>
    </row>
    <row r="174" spans="1:4" x14ac:dyDescent="0.3">
      <c r="A174" s="49"/>
      <c r="B174" s="29">
        <f t="shared" si="4"/>
        <v>46022</v>
      </c>
      <c r="C174" s="50"/>
      <c r="D174" s="46">
        <f t="shared" si="5"/>
        <v>42386</v>
      </c>
    </row>
    <row r="175" spans="1:4" x14ac:dyDescent="0.3">
      <c r="A175" s="48"/>
      <c r="B175" s="29">
        <f t="shared" si="4"/>
        <v>46053</v>
      </c>
      <c r="C175" s="37"/>
      <c r="D175" s="46">
        <f t="shared" si="5"/>
        <v>42386</v>
      </c>
    </row>
    <row r="176" spans="1:4" x14ac:dyDescent="0.3">
      <c r="A176" s="49"/>
      <c r="B176" s="29">
        <f t="shared" si="4"/>
        <v>46081</v>
      </c>
      <c r="C176" s="50"/>
      <c r="D176" s="46">
        <f t="shared" si="5"/>
        <v>42386</v>
      </c>
    </row>
    <row r="177" spans="1:4" x14ac:dyDescent="0.3">
      <c r="A177" s="48"/>
      <c r="B177" s="29">
        <f t="shared" si="4"/>
        <v>46112</v>
      </c>
      <c r="C177" s="37"/>
      <c r="D177" s="46">
        <f t="shared" si="5"/>
        <v>42386</v>
      </c>
    </row>
    <row r="178" spans="1:4" x14ac:dyDescent="0.3">
      <c r="A178" s="49"/>
      <c r="B178" s="29">
        <f t="shared" si="4"/>
        <v>46142</v>
      </c>
      <c r="C178" s="50"/>
      <c r="D178" s="46">
        <f t="shared" si="5"/>
        <v>42386</v>
      </c>
    </row>
    <row r="179" spans="1:4" x14ac:dyDescent="0.3">
      <c r="A179" s="48"/>
      <c r="B179" s="29">
        <f t="shared" si="4"/>
        <v>46173</v>
      </c>
      <c r="C179" s="37"/>
      <c r="D179" s="46">
        <f t="shared" si="5"/>
        <v>42386</v>
      </c>
    </row>
    <row r="180" spans="1:4" x14ac:dyDescent="0.3">
      <c r="A180" s="49"/>
      <c r="B180" s="29">
        <f t="shared" si="4"/>
        <v>46203</v>
      </c>
      <c r="C180" s="50"/>
      <c r="D180" s="46">
        <f t="shared" si="5"/>
        <v>42386</v>
      </c>
    </row>
    <row r="181" spans="1:4" x14ac:dyDescent="0.3">
      <c r="A181" s="48"/>
      <c r="B181" s="29">
        <f t="shared" si="4"/>
        <v>46234</v>
      </c>
      <c r="C181" s="37"/>
      <c r="D181" s="46">
        <f t="shared" si="5"/>
        <v>42386</v>
      </c>
    </row>
    <row r="182" spans="1:4" x14ac:dyDescent="0.3">
      <c r="A182" s="49"/>
      <c r="B182" s="29">
        <f t="shared" si="4"/>
        <v>46265</v>
      </c>
      <c r="C182" s="50"/>
      <c r="D182" s="46">
        <f t="shared" si="5"/>
        <v>42386</v>
      </c>
    </row>
    <row r="183" spans="1:4" x14ac:dyDescent="0.3">
      <c r="A183" s="48"/>
      <c r="B183" s="29">
        <f t="shared" si="4"/>
        <v>46295</v>
      </c>
      <c r="C183" s="37"/>
      <c r="D183" s="46">
        <f t="shared" si="5"/>
        <v>42386</v>
      </c>
    </row>
    <row r="184" spans="1:4" x14ac:dyDescent="0.3">
      <c r="A184" s="49"/>
      <c r="B184" s="29">
        <f t="shared" si="4"/>
        <v>46326</v>
      </c>
      <c r="C184" s="50"/>
      <c r="D184" s="46">
        <f t="shared" si="5"/>
        <v>42386</v>
      </c>
    </row>
    <row r="185" spans="1:4" x14ac:dyDescent="0.3">
      <c r="A185" s="48"/>
      <c r="B185" s="29">
        <f t="shared" si="4"/>
        <v>46356</v>
      </c>
      <c r="C185" s="37"/>
      <c r="D185" s="46">
        <f t="shared" si="5"/>
        <v>42386</v>
      </c>
    </row>
    <row r="186" spans="1:4" x14ac:dyDescent="0.3">
      <c r="A186" s="49"/>
      <c r="B186" s="29">
        <f t="shared" si="4"/>
        <v>46387</v>
      </c>
      <c r="C186" s="50"/>
      <c r="D186" s="46">
        <f t="shared" si="5"/>
        <v>42386</v>
      </c>
    </row>
    <row r="187" spans="1:4" x14ac:dyDescent="0.3">
      <c r="A187" s="48"/>
      <c r="B187" s="29">
        <f t="shared" si="4"/>
        <v>46418</v>
      </c>
      <c r="C187" s="37"/>
      <c r="D187" s="46">
        <f t="shared" si="5"/>
        <v>42386</v>
      </c>
    </row>
    <row r="188" spans="1:4" x14ac:dyDescent="0.3">
      <c r="A188" s="49"/>
      <c r="B188" s="29">
        <f t="shared" si="4"/>
        <v>46446</v>
      </c>
      <c r="C188" s="50"/>
      <c r="D188" s="46">
        <f t="shared" si="5"/>
        <v>42386</v>
      </c>
    </row>
    <row r="189" spans="1:4" x14ac:dyDescent="0.3">
      <c r="A189" s="48"/>
      <c r="B189" s="29">
        <f t="shared" si="4"/>
        <v>46477</v>
      </c>
      <c r="C189" s="37"/>
      <c r="D189" s="46">
        <f t="shared" si="5"/>
        <v>42386</v>
      </c>
    </row>
    <row r="190" spans="1:4" x14ac:dyDescent="0.3">
      <c r="A190" s="49"/>
      <c r="B190" s="29">
        <f t="shared" si="4"/>
        <v>46507</v>
      </c>
      <c r="C190" s="50"/>
      <c r="D190" s="46">
        <f t="shared" si="5"/>
        <v>42386</v>
      </c>
    </row>
    <row r="191" spans="1:4" x14ac:dyDescent="0.3">
      <c r="A191" s="48"/>
      <c r="B191" s="29">
        <f t="shared" si="4"/>
        <v>46538</v>
      </c>
      <c r="C191" s="37"/>
      <c r="D191" s="46">
        <f t="shared" si="5"/>
        <v>42386</v>
      </c>
    </row>
    <row r="192" spans="1:4" x14ac:dyDescent="0.3">
      <c r="A192" s="49"/>
      <c r="B192" s="29">
        <f t="shared" si="4"/>
        <v>46568</v>
      </c>
      <c r="C192" s="50"/>
      <c r="D192" s="46">
        <f t="shared" si="5"/>
        <v>42386</v>
      </c>
    </row>
    <row r="193" spans="1:4" x14ac:dyDescent="0.3">
      <c r="A193" s="48"/>
      <c r="B193" s="29">
        <f t="shared" si="4"/>
        <v>46599</v>
      </c>
      <c r="C193" s="37"/>
      <c r="D193" s="46">
        <f t="shared" si="5"/>
        <v>42386</v>
      </c>
    </row>
    <row r="194" spans="1:4" x14ac:dyDescent="0.3">
      <c r="A194" s="49"/>
      <c r="B194" s="29">
        <f t="shared" si="4"/>
        <v>46630</v>
      </c>
      <c r="C194" s="50"/>
      <c r="D194" s="46">
        <f t="shared" si="5"/>
        <v>42386</v>
      </c>
    </row>
    <row r="195" spans="1:4" x14ac:dyDescent="0.3">
      <c r="A195" s="48"/>
      <c r="B195" s="29">
        <f t="shared" si="4"/>
        <v>46660</v>
      </c>
      <c r="C195" s="37"/>
      <c r="D195" s="46">
        <f t="shared" si="5"/>
        <v>42386</v>
      </c>
    </row>
    <row r="196" spans="1:4" x14ac:dyDescent="0.3">
      <c r="A196" s="49"/>
      <c r="B196" s="29">
        <f t="shared" si="4"/>
        <v>46691</v>
      </c>
      <c r="C196" s="50"/>
      <c r="D196" s="46">
        <f t="shared" si="5"/>
        <v>42386</v>
      </c>
    </row>
    <row r="197" spans="1:4" x14ac:dyDescent="0.3">
      <c r="A197" s="48"/>
      <c r="B197" s="29">
        <f t="shared" si="4"/>
        <v>46721</v>
      </c>
      <c r="C197" s="37"/>
      <c r="D197" s="46">
        <f t="shared" si="5"/>
        <v>42386</v>
      </c>
    </row>
    <row r="198" spans="1:4" x14ac:dyDescent="0.3">
      <c r="A198" s="49"/>
      <c r="B198" s="29">
        <f t="shared" si="4"/>
        <v>46752</v>
      </c>
      <c r="C198" s="50"/>
      <c r="D198" s="46">
        <f t="shared" si="5"/>
        <v>42386</v>
      </c>
    </row>
    <row r="199" spans="1:4" x14ac:dyDescent="0.3">
      <c r="A199" s="48"/>
      <c r="B199" s="29">
        <f t="shared" si="4"/>
        <v>46783</v>
      </c>
      <c r="C199" s="37"/>
      <c r="D199" s="46">
        <f t="shared" si="5"/>
        <v>42386</v>
      </c>
    </row>
    <row r="200" spans="1:4" ht="15.85" thickBot="1" x14ac:dyDescent="0.35">
      <c r="A200" s="53"/>
      <c r="B200" s="55">
        <f t="shared" si="4"/>
        <v>46812</v>
      </c>
      <c r="C200" s="54"/>
      <c r="D200" s="56">
        <f t="shared" si="5"/>
        <v>42386</v>
      </c>
    </row>
    <row r="201" spans="1:4" x14ac:dyDescent="0.3">
      <c r="A201" s="35"/>
    </row>
    <row r="202" spans="1:4" x14ac:dyDescent="0.3">
      <c r="A202" s="35"/>
    </row>
    <row r="203" spans="1:4" x14ac:dyDescent="0.3">
      <c r="A203" s="35"/>
    </row>
    <row r="204" spans="1:4" x14ac:dyDescent="0.3">
      <c r="A204" s="35"/>
    </row>
    <row r="205" spans="1:4" x14ac:dyDescent="0.3">
      <c r="A205" s="35"/>
    </row>
    <row r="206" spans="1:4" x14ac:dyDescent="0.3">
      <c r="A206" s="35"/>
    </row>
    <row r="207" spans="1:4" x14ac:dyDescent="0.3">
      <c r="A207" s="35"/>
    </row>
    <row r="208" spans="1:4" x14ac:dyDescent="0.3">
      <c r="A208" s="35"/>
    </row>
    <row r="209" spans="1:1" x14ac:dyDescent="0.3">
      <c r="A209" s="35"/>
    </row>
    <row r="210" spans="1:1" x14ac:dyDescent="0.3">
      <c r="A210" s="35"/>
    </row>
    <row r="211" spans="1:1" x14ac:dyDescent="0.3">
      <c r="A211" s="35"/>
    </row>
    <row r="212" spans="1:1" x14ac:dyDescent="0.3">
      <c r="A212" s="35"/>
    </row>
    <row r="213" spans="1:1" x14ac:dyDescent="0.3">
      <c r="A213" s="35"/>
    </row>
    <row r="214" spans="1:1" x14ac:dyDescent="0.3">
      <c r="A214" s="35"/>
    </row>
    <row r="215" spans="1:1" x14ac:dyDescent="0.3">
      <c r="A215" s="35"/>
    </row>
    <row r="216" spans="1:1" x14ac:dyDescent="0.3">
      <c r="A216" s="35"/>
    </row>
    <row r="217" spans="1:1" x14ac:dyDescent="0.3">
      <c r="A217" s="35"/>
    </row>
    <row r="218" spans="1:1" x14ac:dyDescent="0.3">
      <c r="A218" s="35"/>
    </row>
    <row r="219" spans="1:1" x14ac:dyDescent="0.3">
      <c r="A219" s="35"/>
    </row>
    <row r="220" spans="1:1" x14ac:dyDescent="0.3">
      <c r="A220" s="35"/>
    </row>
    <row r="221" spans="1:1" x14ac:dyDescent="0.3">
      <c r="A221" s="35"/>
    </row>
    <row r="222" spans="1:1" x14ac:dyDescent="0.3">
      <c r="A222" s="35"/>
    </row>
    <row r="223" spans="1:1" x14ac:dyDescent="0.3">
      <c r="A223" s="35"/>
    </row>
    <row r="224" spans="1:1" x14ac:dyDescent="0.3">
      <c r="A224" s="35"/>
    </row>
    <row r="225" spans="1:1" x14ac:dyDescent="0.3">
      <c r="A225" s="35"/>
    </row>
    <row r="226" spans="1:1" x14ac:dyDescent="0.3">
      <c r="A226" s="35"/>
    </row>
    <row r="227" spans="1:1" x14ac:dyDescent="0.3">
      <c r="A227" s="35"/>
    </row>
    <row r="228" spans="1:1" x14ac:dyDescent="0.3">
      <c r="A228" s="35"/>
    </row>
    <row r="229" spans="1:1" x14ac:dyDescent="0.3">
      <c r="A229" s="35"/>
    </row>
    <row r="230" spans="1:1" x14ac:dyDescent="0.3">
      <c r="A230" s="35"/>
    </row>
    <row r="231" spans="1:1" x14ac:dyDescent="0.3">
      <c r="A231" s="35"/>
    </row>
    <row r="232" spans="1:1" x14ac:dyDescent="0.3">
      <c r="A232" s="35"/>
    </row>
    <row r="233" spans="1:1" x14ac:dyDescent="0.3">
      <c r="A233" s="35"/>
    </row>
    <row r="234" spans="1:1" x14ac:dyDescent="0.3">
      <c r="A234" s="35"/>
    </row>
    <row r="235" spans="1:1" x14ac:dyDescent="0.3">
      <c r="A235" s="35"/>
    </row>
    <row r="236" spans="1:1" x14ac:dyDescent="0.3">
      <c r="A236" s="35"/>
    </row>
    <row r="237" spans="1:1" x14ac:dyDescent="0.3">
      <c r="A237" s="35"/>
    </row>
    <row r="238" spans="1:1" x14ac:dyDescent="0.3">
      <c r="A238" s="35"/>
    </row>
    <row r="239" spans="1:1" x14ac:dyDescent="0.3">
      <c r="A239" s="35"/>
    </row>
    <row r="240" spans="1:1" x14ac:dyDescent="0.3">
      <c r="A240" s="35"/>
    </row>
    <row r="241" spans="1:1" x14ac:dyDescent="0.3">
      <c r="A241" s="35"/>
    </row>
    <row r="242" spans="1:1" x14ac:dyDescent="0.3">
      <c r="A242" s="35"/>
    </row>
    <row r="243" spans="1:1" x14ac:dyDescent="0.3">
      <c r="A243" s="35"/>
    </row>
    <row r="244" spans="1:1" x14ac:dyDescent="0.3">
      <c r="A244" s="35"/>
    </row>
    <row r="245" spans="1:1" x14ac:dyDescent="0.3">
      <c r="A245" s="35"/>
    </row>
    <row r="246" spans="1:1" x14ac:dyDescent="0.3">
      <c r="A246" s="35"/>
    </row>
    <row r="247" spans="1:1" x14ac:dyDescent="0.3">
      <c r="A247" s="35"/>
    </row>
    <row r="248" spans="1:1" x14ac:dyDescent="0.3">
      <c r="A248" s="35"/>
    </row>
    <row r="249" spans="1:1" x14ac:dyDescent="0.3">
      <c r="A249" s="35"/>
    </row>
    <row r="250" spans="1:1" x14ac:dyDescent="0.3">
      <c r="A250" s="35"/>
    </row>
    <row r="251" spans="1:1" x14ac:dyDescent="0.3">
      <c r="A251" s="35"/>
    </row>
    <row r="252" spans="1:1" x14ac:dyDescent="0.3">
      <c r="A252" s="35"/>
    </row>
    <row r="253" spans="1:1" x14ac:dyDescent="0.3">
      <c r="A253" s="35"/>
    </row>
    <row r="254" spans="1:1" x14ac:dyDescent="0.3">
      <c r="A254" s="35"/>
    </row>
    <row r="255" spans="1:1" x14ac:dyDescent="0.3">
      <c r="A255" s="35"/>
    </row>
    <row r="256" spans="1:1" x14ac:dyDescent="0.3">
      <c r="A256" s="35"/>
    </row>
    <row r="257" spans="1:1" x14ac:dyDescent="0.3">
      <c r="A257" s="35"/>
    </row>
    <row r="258" spans="1:1" x14ac:dyDescent="0.3">
      <c r="A258" s="35"/>
    </row>
    <row r="259" spans="1:1" x14ac:dyDescent="0.3">
      <c r="A259" s="35"/>
    </row>
    <row r="260" spans="1:1" x14ac:dyDescent="0.3">
      <c r="A260" s="35"/>
    </row>
    <row r="261" spans="1:1" x14ac:dyDescent="0.3">
      <c r="A261" s="35"/>
    </row>
    <row r="262" spans="1:1" x14ac:dyDescent="0.3">
      <c r="A262" s="35"/>
    </row>
    <row r="263" spans="1:1" x14ac:dyDescent="0.3">
      <c r="A263" s="35"/>
    </row>
    <row r="264" spans="1:1" x14ac:dyDescent="0.3">
      <c r="A264" s="35"/>
    </row>
    <row r="265" spans="1:1" x14ac:dyDescent="0.3">
      <c r="A265" s="35"/>
    </row>
  </sheetData>
  <sheetProtection sheet="1" objects="1" scenarios="1"/>
  <mergeCells count="2">
    <mergeCell ref="B2:D2"/>
    <mergeCell ref="B8:B9"/>
  </mergeCells>
  <conditionalFormatting sqref="B18:B200">
    <cfRule type="cellIs" dxfId="1" priority="3" operator="greaterThan">
      <formula>($B$13+30)</formula>
    </cfRule>
  </conditionalFormatting>
  <conditionalFormatting sqref="D19:D200">
    <cfRule type="cellIs" dxfId="0" priority="2" operator="lessThan">
      <formula>B19</formula>
    </cfRule>
  </conditionalFormatting>
  <hyperlinks>
    <hyperlink ref="A9" r:id="rId1"/>
  </hyperlinks>
  <pageMargins left="0.7" right="0.7" top="0.75" bottom="0.75" header="0.3" footer="0.3"/>
  <pageSetup orientation="portrait"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Earned Time Spreadsheet</vt:lpstr>
    </vt:vector>
  </TitlesOfParts>
  <Company>CDPS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Shawna Nichols</dc:creator>
  <cp:lastModifiedBy>Shawna Nichols</cp:lastModifiedBy>
  <dcterms:created xsi:type="dcterms:W3CDTF">2017-01-18T20:49:24Z</dcterms:created>
  <dcterms:modified xsi:type="dcterms:W3CDTF">2022-09-15T14:51:29Z</dcterms:modified>
</cp:coreProperties>
</file>